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955" activeTab="0"/>
  </bookViews>
  <sheets>
    <sheet name="Personal Financial Statement" sheetId="1" r:id="rId1"/>
  </sheets>
  <definedNames/>
  <calcPr fullCalcOnLoad="1"/>
</workbook>
</file>

<file path=xl/sharedStrings.xml><?xml version="1.0" encoding="utf-8"?>
<sst xmlns="http://schemas.openxmlformats.org/spreadsheetml/2006/main" count="356" uniqueCount="166">
  <si>
    <t>PERSONAL FINANCIAL STATEMENT</t>
  </si>
  <si>
    <t xml:space="preserve"> </t>
  </si>
  <si>
    <t>Assets of Borrower</t>
  </si>
  <si>
    <t>Amount</t>
  </si>
  <si>
    <t>Liabilities of Borrower</t>
  </si>
  <si>
    <t>Total Revolving Credit  (schedule A)</t>
  </si>
  <si>
    <t>Total Installment Loans  (schedule B)</t>
  </si>
  <si>
    <t>Other Liabilities  (schedule C)</t>
  </si>
  <si>
    <t>Residence Market Value  (RE Schedule)</t>
  </si>
  <si>
    <t>Mortgage on Residence  (RE schedule)</t>
  </si>
  <si>
    <t>Total Assets</t>
  </si>
  <si>
    <t>Total Liabilities</t>
  </si>
  <si>
    <t>GENERAL INFORMATION</t>
  </si>
  <si>
    <t>Applicant</t>
  </si>
  <si>
    <t>Co-Applicant</t>
  </si>
  <si>
    <t>(Unmarried: single, divorced, widowed)</t>
  </si>
  <si>
    <t>FINANCIAL STATEMENT SCHEDULES</t>
  </si>
  <si>
    <t>Name of Bank</t>
  </si>
  <si>
    <t>Current Balance</t>
  </si>
  <si>
    <t>Total:</t>
  </si>
  <si>
    <t>Description</t>
  </si>
  <si>
    <t>Name(s) Registered In</t>
  </si>
  <si>
    <t>Property Description</t>
  </si>
  <si>
    <t>To Whom Payable</t>
  </si>
  <si>
    <t>Maturity Date</t>
  </si>
  <si>
    <t>SIGNATURES</t>
  </si>
  <si>
    <t xml:space="preserve">   x</t>
  </si>
  <si>
    <t>Date</t>
  </si>
  <si>
    <t>x</t>
  </si>
  <si>
    <t>Co-Applicant's Signature</t>
  </si>
  <si>
    <t>Applicant's Signature</t>
  </si>
  <si>
    <t xml:space="preserve">Property Type:   </t>
  </si>
  <si>
    <t>Ownership %</t>
  </si>
  <si>
    <t>Co-Owned with Spouse</t>
  </si>
  <si>
    <t>Street Address</t>
  </si>
  <si>
    <t>Purchase Price</t>
  </si>
  <si>
    <t>Estimated Market Value</t>
  </si>
  <si>
    <t>Interest Rate</t>
  </si>
  <si>
    <t>Gross Monthly Rent</t>
  </si>
  <si>
    <t>Residence</t>
  </si>
  <si>
    <t>Property Type:  SF = Single Family, MF = Multiple Family, C = Commercial/Industrial, L = Land/Acreage</t>
  </si>
  <si>
    <t>Page 1</t>
  </si>
  <si>
    <t xml:space="preserve">            Married      </t>
  </si>
  <si>
    <t xml:space="preserve">           Married</t>
  </si>
  <si>
    <t xml:space="preserve">           Separated</t>
  </si>
  <si>
    <t xml:space="preserve">           Unmarried</t>
  </si>
  <si>
    <t>Page 3</t>
  </si>
  <si>
    <t>Social Security Number</t>
  </si>
  <si>
    <t>Date of Birth</t>
  </si>
  <si>
    <t>Apt Number</t>
  </si>
  <si>
    <t>City</t>
  </si>
  <si>
    <t>State</t>
  </si>
  <si>
    <t>Zip Code</t>
  </si>
  <si>
    <t>Time at Residence</t>
  </si>
  <si>
    <t>Employer</t>
  </si>
  <si>
    <t>Position</t>
  </si>
  <si>
    <t>Time at Employer</t>
  </si>
  <si>
    <t>APPLICANT or GUARANTOR</t>
  </si>
  <si>
    <t>CO-APPLICANT or GUARANTOR</t>
  </si>
  <si>
    <t>Contact Phone</t>
  </si>
  <si>
    <t>Last Name</t>
  </si>
  <si>
    <t>First Name</t>
  </si>
  <si>
    <t>Identification Number</t>
  </si>
  <si>
    <t>Issued By</t>
  </si>
  <si>
    <t>Issue Date</t>
  </si>
  <si>
    <t>Expiration Date</t>
  </si>
  <si>
    <t>Cash in Bank Accounts**  (schedule 1)</t>
  </si>
  <si>
    <t>Type of Primary ID*</t>
  </si>
  <si>
    <r>
      <t>California Residents:</t>
    </r>
    <r>
      <rPr>
        <sz val="7.5"/>
        <rFont val="Arial"/>
        <family val="2"/>
      </rPr>
      <t xml:space="preserve"> Applicant, if an individual and married, may apply for a separate account.  California applicants and co-applicants must submit IRS Form 4506-T Request for Transcript of Tax Return with this application, or the application may be rejected.
</t>
    </r>
    <r>
      <rPr>
        <b/>
        <sz val="7.5"/>
        <rFont val="Arial"/>
        <family val="2"/>
      </rPr>
      <t>Ohio Residents:</t>
    </r>
    <r>
      <rPr>
        <sz val="7.5"/>
        <rFont val="Arial"/>
        <family val="2"/>
      </rPr>
      <t xml:space="preserve">  The Ohio law against discrimination requires that all creditors make credit equally available to all credit worthy customers, and that credit reporting agencies maintain separate credit histories on each individual upon request.  The Ohio civil rights commission administers compliance with this law. 
</t>
    </r>
    <r>
      <rPr>
        <b/>
        <sz val="7.5"/>
        <rFont val="Arial"/>
        <family val="2"/>
      </rPr>
      <t>Married Wisconsin Residents:</t>
    </r>
    <r>
      <rPr>
        <sz val="7.5"/>
        <rFont val="Arial"/>
        <family val="2"/>
      </rPr>
      <t xml:space="preserve">  No provision of any marital property agreement, unilateral statement under §766.59, Wis. Stats., or court decree under §766.70, Wis. Stats., adversely affects the interest of the creditor unless the creditor, prior to the time the credit is granted or an open-end credit plan is entered into, is furnished a copy of the agreement, statement or court decree or has actual knowledge of the adverse provision.
</t>
    </r>
  </si>
  <si>
    <t>*To help the government fight the funding of terrorism and money laundering activities, U.S. Federal law requires financial institutions to obtain, verify, and record information that identifies each person (individuals and businesses) who opens an account. What this means for you: When you open an account, we will ask for your name, address, date of birth, and other information that will allow us to identify you. We may also ask to see your driver’s license or other identifying documents.</t>
  </si>
  <si>
    <t>Net Worth</t>
  </si>
  <si>
    <t>Account Description/Account Owner</t>
  </si>
  <si>
    <t>Monthly Pmt.</t>
  </si>
  <si>
    <t>Retirement</t>
  </si>
  <si>
    <t>2. Have you ever been convicted of a felony?</t>
  </si>
  <si>
    <t>3. Are you a party to any claims or lawsuits?</t>
  </si>
  <si>
    <t>Account(s) Description</t>
  </si>
  <si>
    <t>Current Value</t>
  </si>
  <si>
    <t>Other Assets**  (schedule 3)</t>
  </si>
  <si>
    <t>Total Balance</t>
  </si>
  <si>
    <t>Property Address</t>
  </si>
  <si>
    <t>City, State, Zip</t>
  </si>
  <si>
    <t>Date Purchased</t>
  </si>
  <si>
    <t>1st Mortgage Balance</t>
  </si>
  <si>
    <t>Lender</t>
  </si>
  <si>
    <t>Payment 1st Mortgage</t>
  </si>
  <si>
    <t>Lender(s)</t>
  </si>
  <si>
    <t>Payments- other Mortgages</t>
  </si>
  <si>
    <t>Annual Property Tax/Insurance</t>
  </si>
  <si>
    <t xml:space="preserve">         Yes           No</t>
  </si>
  <si>
    <t xml:space="preserve">        Yes          No</t>
  </si>
  <si>
    <t xml:space="preserve">     Yes        No</t>
  </si>
  <si>
    <t xml:space="preserve">            Unmarried      </t>
  </si>
  <si>
    <t xml:space="preserve">             Yes                        No</t>
  </si>
  <si>
    <t xml:space="preserve">             Yes                      No</t>
  </si>
  <si>
    <t xml:space="preserve">              SF                       MF</t>
  </si>
  <si>
    <t xml:space="preserve">              Yes                     No</t>
  </si>
  <si>
    <t>Annual</t>
  </si>
  <si>
    <t>Dividends/Interest:</t>
  </si>
  <si>
    <t>Other Sources:</t>
  </si>
  <si>
    <t>REAL ESTATE SCHEDULE</t>
  </si>
  <si>
    <t>Page 2</t>
  </si>
  <si>
    <t>All Remaining Credit</t>
  </si>
  <si>
    <t>All Remaining Loans</t>
  </si>
  <si>
    <t>SOURCES OF INCOME</t>
  </si>
  <si>
    <t>Rental Income:</t>
  </si>
  <si>
    <t>TOTAL ANNUAL INCOME:</t>
  </si>
  <si>
    <t>6. Are you currently an executive officer or on the Board of Directors of any Bank, Thrift or S &amp; L?</t>
  </si>
  <si>
    <t xml:space="preserve">7. Are any assets held in Trust? </t>
  </si>
  <si>
    <t xml:space="preserve">            Separated     </t>
  </si>
  <si>
    <t>M.I.</t>
  </si>
  <si>
    <r>
      <t xml:space="preserve">8. Do you own 25% or more of another company? </t>
    </r>
    <r>
      <rPr>
        <i/>
        <sz val="8"/>
        <rFont val="Arial"/>
        <family val="2"/>
      </rPr>
      <t>(attach tax returns; provide details in schedule C)</t>
    </r>
  </si>
  <si>
    <t>Commissions:</t>
  </si>
  <si>
    <t>Salary:</t>
  </si>
  <si>
    <t>Publicly Traded Investments** (schedule 2)</t>
  </si>
  <si>
    <r>
      <t xml:space="preserve">Schedule 3:  Other Assets - </t>
    </r>
    <r>
      <rPr>
        <b/>
        <sz val="8"/>
        <rFont val="Arial"/>
        <family val="2"/>
      </rPr>
      <t>vehicles, boats, partnerships, proprietorships, cash-value life ins</t>
    </r>
  </si>
  <si>
    <r>
      <t>Schedule 2:  Publicly Traded Investments:  s</t>
    </r>
    <r>
      <rPr>
        <b/>
        <sz val="8"/>
        <rFont val="Arial"/>
        <family val="2"/>
      </rPr>
      <t>tocks, bonds, mutual funds, 401k, IRAs</t>
    </r>
  </si>
  <si>
    <r>
      <t xml:space="preserve">Schedule A:  Total Revolving Credit - </t>
    </r>
    <r>
      <rPr>
        <b/>
        <sz val="8"/>
        <rFont val="Arial"/>
        <family val="2"/>
      </rPr>
      <t>credit cards, credit lines</t>
    </r>
  </si>
  <si>
    <r>
      <t xml:space="preserve">Schedule B:  Total Installment Loans - </t>
    </r>
    <r>
      <rPr>
        <b/>
        <sz val="8"/>
        <rFont val="Arial"/>
        <family val="2"/>
      </rPr>
      <t>cars, boats, furniture</t>
    </r>
    <r>
      <rPr>
        <b/>
        <sz val="9"/>
        <rFont val="Arial"/>
        <family val="2"/>
      </rPr>
      <t xml:space="preserve"> </t>
    </r>
  </si>
  <si>
    <r>
      <t xml:space="preserve">5. Are you a co-signer or guarantor of any other debt? </t>
    </r>
    <r>
      <rPr>
        <i/>
        <sz val="8"/>
        <rFont val="Arial"/>
        <family val="2"/>
      </rPr>
      <t>(provide details in schedule C on pg 2)</t>
    </r>
  </si>
  <si>
    <t>Schedule 1:  Cash in Bank Accounts</t>
  </si>
  <si>
    <t xml:space="preserve">Total Mortgage(s) Balance </t>
  </si>
  <si>
    <t xml:space="preserve">            Vacation                  Rental</t>
  </si>
  <si>
    <t xml:space="preserve">       SF            MF            C             L</t>
  </si>
  <si>
    <t xml:space="preserve">      SF           MF             C              L</t>
  </si>
  <si>
    <t xml:space="preserve">Total Market Value  </t>
  </si>
  <si>
    <t>Real Estate Schedule - Other Real Estate Totals**</t>
  </si>
  <si>
    <t>Page 4</t>
  </si>
  <si>
    <t>Real Estate Holdings Attachment - Totals*</t>
  </si>
  <si>
    <r>
      <t xml:space="preserve">11. Marital status?  </t>
    </r>
    <r>
      <rPr>
        <i/>
        <sz val="8"/>
        <rFont val="Arial"/>
        <family val="2"/>
      </rPr>
      <t>[Answer only if this financial statement is provided in connection one or more of the following: A request for secured credit; applicant is seeking a joint account with spouse; or applicant or co-applicant is a resident of a community property state (Arizona, California, Idaho, Louisiana, Nevada, New Mexico, Texas, Washington or Wisconsin) or is relying on property located in one of those states as a basis for repayment on the credit requested.]</t>
    </r>
  </si>
  <si>
    <t>If YES to question(s) 1-8 or NO to questions 9-10, please describe:</t>
  </si>
  <si>
    <r>
      <t xml:space="preserve">All Other Mortgages/Liens 
</t>
    </r>
    <r>
      <rPr>
        <i/>
        <sz val="8"/>
        <rFont val="Arial"/>
        <family val="2"/>
      </rPr>
      <t>(include loans and equity lines)</t>
    </r>
  </si>
  <si>
    <t xml:space="preserve">  Vacation               Rental</t>
  </si>
  <si>
    <t xml:space="preserve">   SF            MF          C             L</t>
  </si>
  <si>
    <t xml:space="preserve">   Vacation               Rental</t>
  </si>
  <si>
    <t xml:space="preserve">    SF            MF          C             L</t>
  </si>
  <si>
    <r>
      <t>Alimony/Child Support*:</t>
    </r>
    <r>
      <rPr>
        <i/>
        <sz val="8"/>
        <rFont val="Arial"/>
        <family val="2"/>
      </rPr>
      <t xml:space="preserve">
(voluntary: disclosure not required)</t>
    </r>
  </si>
  <si>
    <t xml:space="preserve">              Yes                        No</t>
  </si>
  <si>
    <t xml:space="preserve">              Yes                      No</t>
  </si>
  <si>
    <r>
      <t xml:space="preserve">1. Have you ever filed bankruptcy or have you been a principal or guarantor of a business entity that filed bankruptcy, or was the debtor in an involuntary bankruptcy case? </t>
    </r>
    <r>
      <rPr>
        <i/>
        <sz val="8"/>
        <rFont val="Arial"/>
        <family val="2"/>
      </rPr>
      <t>(explain below)</t>
    </r>
  </si>
  <si>
    <r>
      <t xml:space="preserve">4. Are you obligated to pay alimony, child support, or separate maintenance?  </t>
    </r>
    <r>
      <rPr>
        <i/>
        <sz val="8"/>
        <rFont val="Arial"/>
        <family val="2"/>
      </rPr>
      <t>(note $ amount below)</t>
    </r>
  </si>
  <si>
    <r>
      <t xml:space="preserve">9. Are you a citizen of the United States? </t>
    </r>
    <r>
      <rPr>
        <i/>
        <sz val="8"/>
        <rFont val="Arial"/>
        <family val="2"/>
      </rPr>
      <t>(if NO, please provide additional information below)</t>
    </r>
  </si>
  <si>
    <r>
      <t xml:space="preserve">10. Are you a permanent resident alien?  </t>
    </r>
    <r>
      <rPr>
        <i/>
        <sz val="8"/>
        <rFont val="Arial"/>
        <family val="2"/>
      </rPr>
      <t>(if NO, please provide additional information below)</t>
    </r>
  </si>
  <si>
    <t>Shares/Amt</t>
  </si>
  <si>
    <t>Monthly Pmt</t>
  </si>
  <si>
    <t>REAL ESTATE HOLDINGS ATTACHMENT*</t>
  </si>
  <si>
    <r>
      <t>*Use this page only</t>
    </r>
    <r>
      <rPr>
        <i/>
        <sz val="7.5"/>
        <rFont val="Arial"/>
        <family val="2"/>
      </rPr>
      <t xml:space="preserve"> if you have </t>
    </r>
    <r>
      <rPr>
        <sz val="7.5"/>
        <rFont val="Arial"/>
        <family val="2"/>
      </rPr>
      <t xml:space="preserve">additional properties not listed in the Real Estate Schedule on page 3.  </t>
    </r>
  </si>
  <si>
    <r>
      <t xml:space="preserve">Cash Distributions: </t>
    </r>
    <r>
      <rPr>
        <i/>
        <sz val="8"/>
        <rFont val="Arial"/>
        <family val="2"/>
      </rPr>
      <t>from individual\business (net)</t>
    </r>
  </si>
  <si>
    <t>*Alimony, child support, or separate maintenance income need not be revealed if it will not be considered as a potential source of repayment.</t>
  </si>
  <si>
    <r>
      <t xml:space="preserve">Schedule C:  Other Liabilities - </t>
    </r>
    <r>
      <rPr>
        <b/>
        <sz val="8"/>
        <rFont val="Arial"/>
        <family val="2"/>
      </rPr>
      <t>contract debts, maintenance payments, lawsuits, tax penalties</t>
    </r>
  </si>
  <si>
    <r>
      <t xml:space="preserve">Schedule D:  Contingent Liabilities - </t>
    </r>
    <r>
      <rPr>
        <b/>
        <sz val="8"/>
        <rFont val="Arial"/>
        <family val="2"/>
      </rPr>
      <t>partnerships, guarantees</t>
    </r>
  </si>
  <si>
    <t>* Important:  If completing this form by hand, be sure to factor in 'Ownership %' and transfer applicable totals based on this % into the corresponding line item of the Financial Statement section on page 1 of this document to ensure an accurate financial picture.
** Total does not include 'Residence'  the above schedule.  Residence total transfers directly to the Financial Statement section on page 1.</t>
  </si>
  <si>
    <r>
      <t xml:space="preserve">OTHER REAL ESTATE TOTALS  </t>
    </r>
    <r>
      <rPr>
        <sz val="8"/>
        <rFont val="Arial"/>
        <family val="2"/>
      </rPr>
      <t>(</t>
    </r>
    <r>
      <rPr>
        <i/>
        <sz val="8"/>
        <rFont val="Arial"/>
        <family val="2"/>
      </rPr>
      <t>factors in Ownership %)*</t>
    </r>
  </si>
  <si>
    <r>
      <t xml:space="preserve">OTHER REAL ESTATE TOTALS  </t>
    </r>
    <r>
      <rPr>
        <sz val="8"/>
        <rFont val="Arial"/>
        <family val="2"/>
      </rPr>
      <t>(</t>
    </r>
    <r>
      <rPr>
        <i/>
        <sz val="8"/>
        <rFont val="Arial"/>
        <family val="2"/>
      </rPr>
      <t>factors in Ownership %)</t>
    </r>
  </si>
  <si>
    <t>*If completing form by hand be sure to factor in 'Ownership %' and transfer applicable totals based on this % into the corresponding line item of the Financial Statement section on page 1 of the PFS.</t>
  </si>
  <si>
    <r>
      <t>Other Sources:</t>
    </r>
    <r>
      <rPr>
        <sz val="8"/>
        <rFont val="Arial"/>
        <family val="2"/>
      </rPr>
      <t xml:space="preserve"> </t>
    </r>
    <r>
      <rPr>
        <i/>
        <sz val="8"/>
        <rFont val="Arial"/>
        <family val="2"/>
      </rPr>
      <t>(ex. Contract Income)</t>
    </r>
  </si>
  <si>
    <t>Other Real Estate Market Value***</t>
  </si>
  <si>
    <t>Mortgage(s) on Other Real Estate***</t>
  </si>
  <si>
    <t># of Dependents</t>
  </si>
  <si>
    <t xml:space="preserve">Own   </t>
  </si>
  <si>
    <t xml:space="preserve">Rent   </t>
  </si>
  <si>
    <t>**Please provide statements.
***Other Real Estate Totals include figures from the Real Estate Schedule (p.3) and the Real Estate Attachment (p.4) of this form.</t>
  </si>
  <si>
    <r>
      <t xml:space="preserve">FINANCIAL STATEMENT   </t>
    </r>
    <r>
      <rPr>
        <sz val="8"/>
        <rFont val="Arial"/>
        <family val="2"/>
      </rPr>
      <t>(</t>
    </r>
    <r>
      <rPr>
        <b/>
        <sz val="8"/>
        <rFont val="Arial"/>
        <family val="2"/>
      </rPr>
      <t>leave blank,</t>
    </r>
    <r>
      <rPr>
        <sz val="8"/>
        <rFont val="Arial"/>
        <family val="2"/>
      </rPr>
      <t xml:space="preserve"> data you enter into the schedules on pages 2, 3 and 4 will flow into this table)</t>
    </r>
  </si>
  <si>
    <t>BBG3787  (04-08)</t>
  </si>
  <si>
    <t>BBG3787 (04-08)</t>
  </si>
  <si>
    <t>The signer(s) certifies he/she has verified that all the information in the above (and attached) statement(s) and supporting schdeules, including all federal tax returns, prepared by or for the undersigned, is a complete and correct statement of the financial condition of the undersigned on the date indicated.  The signer(s) authorize ("Bank") to obtain consumer and/or business reports including inquiries to the Internal Revenue Service or the Franchise Tax Board, in their names as individuals anytime.  The Bank is also authorized to provide credit information about the Bank's credit experience with the signer(s) to other creditors and credit reporting agencies.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</si>
</sst>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yy;@"/>
    <numFmt numFmtId="173" formatCode="&quot;$&quot;#,##0"/>
  </numFmts>
  <fonts count="50">
    <font>
      <sz val="10"/>
      <name val="Arial"/>
      <family val="0"/>
    </font>
    <font>
      <b/>
      <sz val="9"/>
      <name val="Arial"/>
      <family val="2"/>
    </font>
    <font>
      <sz val="9"/>
      <name val="Arial"/>
      <family val="2"/>
    </font>
    <font>
      <b/>
      <sz val="20"/>
      <name val="Arial"/>
      <family val="2"/>
    </font>
    <font>
      <b/>
      <sz val="11"/>
      <name val="Arial"/>
      <family val="2"/>
    </font>
    <font>
      <sz val="8"/>
      <name val="Arial"/>
      <family val="2"/>
    </font>
    <font>
      <b/>
      <sz val="8"/>
      <name val="Arial"/>
      <family val="2"/>
    </font>
    <font>
      <b/>
      <sz val="10"/>
      <name val="Arial"/>
      <family val="2"/>
    </font>
    <font>
      <sz val="8.5"/>
      <name val="Arial"/>
      <family val="2"/>
    </font>
    <font>
      <u val="single"/>
      <sz val="10"/>
      <color indexed="12"/>
      <name val="Arial"/>
      <family val="2"/>
    </font>
    <font>
      <u val="single"/>
      <sz val="10"/>
      <color indexed="36"/>
      <name val="Arial"/>
      <family val="2"/>
    </font>
    <font>
      <b/>
      <sz val="12"/>
      <name val="Arial"/>
      <family val="2"/>
    </font>
    <font>
      <sz val="7.5"/>
      <name val="Arial"/>
      <family val="2"/>
    </font>
    <font>
      <b/>
      <sz val="7.5"/>
      <name val="Arial"/>
      <family val="2"/>
    </font>
    <font>
      <i/>
      <sz val="8"/>
      <name val="Arial"/>
      <family val="2"/>
    </font>
    <font>
      <i/>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0">
    <xf numFmtId="0" fontId="0" fillId="0" borderId="0" xfId="0" applyAlignment="1">
      <alignment/>
    </xf>
    <xf numFmtId="0" fontId="0" fillId="0" borderId="0" xfId="0" applyBorder="1" applyAlignment="1">
      <alignment/>
    </xf>
    <xf numFmtId="0" fontId="5" fillId="0" borderId="0" xfId="0" applyFont="1" applyBorder="1" applyAlignment="1">
      <alignment horizontal="left" vertical="top"/>
    </xf>
    <xf numFmtId="0" fontId="0" fillId="0" borderId="0" xfId="0" applyFont="1" applyBorder="1" applyAlignment="1">
      <alignment horizontal="right"/>
    </xf>
    <xf numFmtId="0" fontId="0" fillId="0" borderId="10" xfId="0" applyFont="1" applyBorder="1" applyAlignment="1">
      <alignment horizontal="left"/>
    </xf>
    <xf numFmtId="0" fontId="0" fillId="0" borderId="10" xfId="0" applyFont="1" applyBorder="1" applyAlignment="1">
      <alignment/>
    </xf>
    <xf numFmtId="0" fontId="0" fillId="0" borderId="10" xfId="0" applyBorder="1" applyAlignment="1">
      <alignment/>
    </xf>
    <xf numFmtId="0" fontId="0" fillId="0" borderId="11" xfId="0" applyFill="1" applyBorder="1" applyAlignment="1">
      <alignment/>
    </xf>
    <xf numFmtId="0" fontId="2" fillId="0" borderId="0" xfId="0" applyFont="1" applyAlignment="1">
      <alignment/>
    </xf>
    <xf numFmtId="0" fontId="0" fillId="0" borderId="0" xfId="0" applyFill="1" applyAlignment="1">
      <alignment/>
    </xf>
    <xf numFmtId="0" fontId="5" fillId="0" borderId="0" xfId="0" applyFont="1" applyAlignment="1">
      <alignment horizontal="center"/>
    </xf>
    <xf numFmtId="0" fontId="2" fillId="0" borderId="12" xfId="0" applyFont="1" applyBorder="1" applyAlignment="1" applyProtection="1">
      <alignment horizontal="center"/>
      <protection locked="0"/>
    </xf>
    <xf numFmtId="0" fontId="0" fillId="0" borderId="0" xfId="0" applyFont="1" applyBorder="1" applyAlignment="1">
      <alignment/>
    </xf>
    <xf numFmtId="0" fontId="0" fillId="0" borderId="0" xfId="0" applyAlignment="1">
      <alignment horizontal="center"/>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5" fillId="0" borderId="13" xfId="0" applyFont="1" applyFill="1" applyBorder="1" applyAlignment="1">
      <alignment horizontal="right" vertical="center"/>
    </xf>
    <xf numFmtId="0" fontId="5" fillId="0" borderId="11" xfId="0" applyFont="1" applyFill="1" applyBorder="1" applyAlignment="1">
      <alignment horizontal="right" vertical="center"/>
    </xf>
    <xf numFmtId="42" fontId="5" fillId="0" borderId="13" xfId="0" applyNumberFormat="1" applyFont="1" applyFill="1" applyBorder="1" applyAlignment="1" applyProtection="1">
      <alignment horizontal="center" vertical="center"/>
      <protection locked="0"/>
    </xf>
    <xf numFmtId="42" fontId="5" fillId="0" borderId="14" xfId="0" applyNumberFormat="1" applyFont="1" applyFill="1" applyBorder="1" applyAlignment="1" applyProtection="1">
      <alignment horizontal="center" vertical="center"/>
      <protection locked="0"/>
    </xf>
    <xf numFmtId="42" fontId="2" fillId="0" borderId="11" xfId="0" applyNumberFormat="1" applyFont="1" applyBorder="1" applyAlignment="1" applyProtection="1">
      <alignment horizontal="center"/>
      <protection locked="0"/>
    </xf>
    <xf numFmtId="0" fontId="13" fillId="0" borderId="0" xfId="0" applyFont="1" applyFill="1" applyBorder="1" applyAlignment="1">
      <alignment horizontal="left" vertical="top" wrapText="1"/>
    </xf>
    <xf numFmtId="0" fontId="2" fillId="0" borderId="0" xfId="0" applyFont="1" applyBorder="1" applyAlignment="1">
      <alignment horizontal="right" vertical="top" wrapText="1"/>
    </xf>
    <xf numFmtId="0" fontId="6" fillId="0" borderId="15" xfId="0" applyFont="1" applyFill="1" applyBorder="1" applyAlignment="1">
      <alignment horizontal="center"/>
    </xf>
    <xf numFmtId="0" fontId="6" fillId="0" borderId="0" xfId="0" applyFont="1" applyFill="1" applyBorder="1" applyAlignment="1">
      <alignment horizontal="center"/>
    </xf>
    <xf numFmtId="0" fontId="2" fillId="0" borderId="11" xfId="0" applyFont="1" applyBorder="1" applyAlignment="1" applyProtection="1">
      <alignment horizontal="center"/>
      <protection locked="0"/>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5" fillId="0" borderId="16" xfId="0" applyFont="1" applyBorder="1" applyAlignment="1">
      <alignment horizontal="center" vertical="top"/>
    </xf>
    <xf numFmtId="0" fontId="5" fillId="0" borderId="16" xfId="0" applyFont="1" applyBorder="1" applyAlignment="1" applyProtection="1">
      <alignment horizontal="left" vertical="top"/>
      <protection/>
    </xf>
    <xf numFmtId="0" fontId="5" fillId="0" borderId="16" xfId="0" applyFont="1" applyFill="1" applyBorder="1" applyAlignment="1">
      <alignment horizontal="right" vertical="top"/>
    </xf>
    <xf numFmtId="14" fontId="2" fillId="0" borderId="13" xfId="0" applyNumberFormat="1" applyFont="1" applyBorder="1" applyAlignment="1" applyProtection="1">
      <alignment horizontal="center"/>
      <protection locked="0"/>
    </xf>
    <xf numFmtId="14" fontId="2" fillId="0" borderId="11" xfId="0" applyNumberFormat="1" applyFont="1" applyBorder="1" applyAlignment="1" applyProtection="1">
      <alignment horizontal="center"/>
      <protection locked="0"/>
    </xf>
    <xf numFmtId="14" fontId="2" fillId="0" borderId="14" xfId="0" applyNumberFormat="1" applyFont="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5" fillId="0" borderId="16" xfId="0" applyNumberFormat="1" applyFont="1" applyBorder="1" applyAlignment="1" applyProtection="1">
      <alignment horizontal="center" vertical="top"/>
      <protection/>
    </xf>
    <xf numFmtId="0" fontId="5" fillId="0" borderId="16" xfId="0" applyFont="1" applyFill="1" applyBorder="1" applyAlignment="1">
      <alignment horizontal="center" vertical="top"/>
    </xf>
    <xf numFmtId="173" fontId="2" fillId="0" borderId="17" xfId="0" applyNumberFormat="1" applyFont="1" applyFill="1" applyBorder="1" applyAlignment="1" applyProtection="1">
      <alignment horizontal="center" vertical="top" wrapText="1"/>
      <protection locked="0"/>
    </xf>
    <xf numFmtId="173" fontId="2" fillId="0" borderId="17" xfId="0" applyNumberFormat="1" applyFont="1" applyBorder="1" applyAlignment="1" applyProtection="1">
      <alignment horizontal="center" vertical="top" wrapText="1"/>
      <protection locked="0"/>
    </xf>
    <xf numFmtId="0" fontId="5" fillId="0" borderId="17" xfId="0" applyFont="1" applyBorder="1" applyAlignment="1">
      <alignment horizontal="left" vertical="top" wrapText="1"/>
    </xf>
    <xf numFmtId="0" fontId="5" fillId="0" borderId="18" xfId="0" applyFont="1" applyBorder="1" applyAlignment="1">
      <alignment horizontal="center" vertical="top"/>
    </xf>
    <xf numFmtId="0" fontId="12" fillId="0" borderId="16" xfId="0" applyFont="1" applyFill="1" applyBorder="1" applyAlignment="1">
      <alignment horizontal="left" vertical="top" wrapText="1"/>
    </xf>
    <xf numFmtId="0" fontId="0" fillId="0" borderId="0" xfId="0" applyAlignment="1">
      <alignment horizontal="left"/>
    </xf>
    <xf numFmtId="0" fontId="0" fillId="0" borderId="10" xfId="0" applyFont="1" applyBorder="1" applyAlignment="1">
      <alignment horizontal="left"/>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0" fillId="0" borderId="0" xfId="0" applyFill="1" applyAlignment="1">
      <alignment horizontal="center"/>
    </xf>
    <xf numFmtId="0" fontId="0" fillId="0" borderId="10" xfId="0"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42" fontId="2" fillId="0" borderId="17" xfId="0" applyNumberFormat="1" applyFont="1" applyFill="1" applyBorder="1" applyAlignment="1" applyProtection="1">
      <alignment horizontal="center"/>
      <protection/>
    </xf>
    <xf numFmtId="42" fontId="2" fillId="0" borderId="20" xfId="0" applyNumberFormat="1" applyFont="1" applyFill="1" applyBorder="1" applyAlignment="1" applyProtection="1">
      <alignment horizontal="center" vertical="center"/>
      <protection locked="0"/>
    </xf>
    <xf numFmtId="42" fontId="2" fillId="0" borderId="21" xfId="0" applyNumberFormat="1" applyFont="1" applyFill="1" applyBorder="1" applyAlignment="1" applyProtection="1">
      <alignment horizontal="center" vertical="center"/>
      <protection locked="0"/>
    </xf>
    <xf numFmtId="42" fontId="2" fillId="0" borderId="22" xfId="0" applyNumberFormat="1" applyFont="1" applyFill="1" applyBorder="1" applyAlignment="1" applyProtection="1">
      <alignment horizontal="center" vertical="center"/>
      <protection locked="0"/>
    </xf>
    <xf numFmtId="42" fontId="2" fillId="0" borderId="20" xfId="0" applyNumberFormat="1" applyFont="1" applyFill="1" applyBorder="1" applyAlignment="1" applyProtection="1">
      <alignment horizontal="center"/>
      <protection locked="0"/>
    </xf>
    <xf numFmtId="42" fontId="2" fillId="0" borderId="21" xfId="0" applyNumberFormat="1" applyFont="1" applyFill="1" applyBorder="1" applyAlignment="1" applyProtection="1">
      <alignment horizontal="center"/>
      <protection locked="0"/>
    </xf>
    <xf numFmtId="42" fontId="2" fillId="0" borderId="22" xfId="0" applyNumberFormat="1" applyFont="1" applyFill="1" applyBorder="1" applyAlignment="1" applyProtection="1">
      <alignment horizontal="center"/>
      <protection locked="0"/>
    </xf>
    <xf numFmtId="0" fontId="11" fillId="0" borderId="11" xfId="0" applyFont="1" applyBorder="1" applyAlignment="1">
      <alignment horizontal="left" vertical="center"/>
    </xf>
    <xf numFmtId="0" fontId="5" fillId="0" borderId="23" xfId="0" applyFont="1" applyFill="1" applyBorder="1" applyAlignment="1">
      <alignment horizontal="left" vertical="top"/>
    </xf>
    <xf numFmtId="0" fontId="5" fillId="0" borderId="16" xfId="0" applyFont="1" applyFill="1" applyBorder="1" applyAlignment="1">
      <alignment horizontal="left" vertical="top"/>
    </xf>
    <xf numFmtId="0" fontId="5" fillId="0" borderId="24" xfId="0" applyFont="1" applyFill="1" applyBorder="1" applyAlignment="1">
      <alignment horizontal="left" vertical="top"/>
    </xf>
    <xf numFmtId="0" fontId="6" fillId="0" borderId="23" xfId="0" applyFont="1" applyFill="1" applyBorder="1" applyAlignment="1">
      <alignment horizontal="center" vertical="top"/>
    </xf>
    <xf numFmtId="0" fontId="6" fillId="0" borderId="16" xfId="0" applyFont="1" applyFill="1" applyBorder="1" applyAlignment="1">
      <alignment horizontal="center" vertical="top"/>
    </xf>
    <xf numFmtId="0" fontId="8" fillId="0" borderId="13" xfId="0" applyFont="1" applyBorder="1" applyAlignment="1">
      <alignment horizontal="left" vertical="top"/>
    </xf>
    <xf numFmtId="0" fontId="8" fillId="0" borderId="11" xfId="0" applyFont="1" applyBorder="1" applyAlignment="1">
      <alignment horizontal="left" vertical="top"/>
    </xf>
    <xf numFmtId="0" fontId="5" fillId="0" borderId="23" xfId="0" applyFont="1"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left" vertical="center"/>
    </xf>
    <xf numFmtId="0" fontId="5" fillId="0" borderId="20" xfId="0" applyFont="1"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2" fillId="0" borderId="17" xfId="0" applyFont="1" applyBorder="1" applyAlignment="1" applyProtection="1">
      <alignment horizontal="left"/>
      <protection locked="0"/>
    </xf>
    <xf numFmtId="0" fontId="1" fillId="0" borderId="0" xfId="0" applyFont="1" applyBorder="1" applyAlignment="1">
      <alignment horizontal="left"/>
    </xf>
    <xf numFmtId="42" fontId="2" fillId="0" borderId="17" xfId="0" applyNumberFormat="1" applyFont="1" applyFill="1" applyBorder="1" applyAlignment="1">
      <alignment horizontal="center" vertical="top" wrapText="1"/>
    </xf>
    <xf numFmtId="0" fontId="6" fillId="33" borderId="20" xfId="0" applyFont="1" applyFill="1" applyBorder="1" applyAlignment="1">
      <alignment horizontal="center"/>
    </xf>
    <xf numFmtId="0" fontId="6" fillId="33" borderId="21" xfId="0" applyFont="1" applyFill="1" applyBorder="1" applyAlignment="1">
      <alignment horizontal="center"/>
    </xf>
    <xf numFmtId="0" fontId="6" fillId="33" borderId="22" xfId="0" applyFont="1" applyFill="1" applyBorder="1" applyAlignment="1">
      <alignment horizontal="center"/>
    </xf>
    <xf numFmtId="42" fontId="2" fillId="0" borderId="20" xfId="0" applyNumberFormat="1" applyFont="1" applyBorder="1" applyAlignment="1" applyProtection="1">
      <alignment horizontal="center"/>
      <protection locked="0"/>
    </xf>
    <xf numFmtId="42" fontId="2" fillId="0" borderId="21" xfId="0" applyNumberFormat="1" applyFont="1" applyBorder="1" applyAlignment="1" applyProtection="1">
      <alignment horizontal="center"/>
      <protection locked="0"/>
    </xf>
    <xf numFmtId="42" fontId="2" fillId="0" borderId="22" xfId="0" applyNumberFormat="1" applyFont="1" applyBorder="1" applyAlignment="1" applyProtection="1">
      <alignment horizontal="center"/>
      <protection locked="0"/>
    </xf>
    <xf numFmtId="0" fontId="6" fillId="33" borderId="17" xfId="0" applyFont="1" applyFill="1" applyBorder="1" applyAlignment="1">
      <alignment horizontal="center"/>
    </xf>
    <xf numFmtId="0" fontId="7" fillId="0" borderId="0" xfId="0" applyFont="1" applyFill="1" applyBorder="1" applyAlignment="1">
      <alignment horizontal="left" vertical="top" wrapText="1"/>
    </xf>
    <xf numFmtId="49" fontId="2" fillId="0" borderId="17" xfId="0" applyNumberFormat="1" applyFont="1" applyBorder="1" applyAlignment="1" applyProtection="1">
      <alignment horizontal="left" vertical="top" wrapText="1"/>
      <protection locked="0"/>
    </xf>
    <xf numFmtId="0" fontId="8" fillId="0" borderId="14" xfId="0" applyFont="1" applyBorder="1" applyAlignment="1">
      <alignment horizontal="left" vertical="top"/>
    </xf>
    <xf numFmtId="9" fontId="2" fillId="0" borderId="12" xfId="0" applyNumberFormat="1" applyFont="1" applyBorder="1" applyAlignment="1" applyProtection="1">
      <alignment horizontal="center" vertical="top"/>
      <protection locked="0"/>
    </xf>
    <xf numFmtId="0" fontId="2" fillId="0" borderId="20" xfId="0" applyFont="1" applyBorder="1" applyAlignment="1" applyProtection="1">
      <alignment horizontal="left"/>
      <protection locked="0"/>
    </xf>
    <xf numFmtId="0" fontId="2" fillId="0" borderId="22" xfId="0" applyFont="1" applyBorder="1" applyAlignment="1" applyProtection="1">
      <alignment horizontal="left"/>
      <protection locked="0"/>
    </xf>
    <xf numFmtId="42" fontId="2" fillId="0" borderId="20" xfId="0" applyNumberFormat="1" applyFont="1" applyBorder="1" applyAlignment="1" applyProtection="1">
      <alignment horizontal="center" vertical="center"/>
      <protection locked="0"/>
    </xf>
    <xf numFmtId="42" fontId="2" fillId="0" borderId="21" xfId="0" applyNumberFormat="1" applyFont="1" applyBorder="1" applyAlignment="1" applyProtection="1">
      <alignment horizontal="center" vertical="center"/>
      <protection locked="0"/>
    </xf>
    <xf numFmtId="42" fontId="2" fillId="0" borderId="22" xfId="0" applyNumberFormat="1" applyFont="1" applyBorder="1" applyAlignment="1" applyProtection="1">
      <alignment horizontal="center" vertical="center"/>
      <protection locked="0"/>
    </xf>
    <xf numFmtId="42" fontId="2" fillId="0" borderId="17" xfId="0" applyNumberFormat="1" applyFont="1" applyBorder="1" applyAlignment="1" applyProtection="1">
      <alignment horizontal="center"/>
      <protection locked="0"/>
    </xf>
    <xf numFmtId="42" fontId="2" fillId="0" borderId="20" xfId="0" applyNumberFormat="1" applyFont="1" applyBorder="1" applyAlignment="1" applyProtection="1">
      <alignment horizontal="left"/>
      <protection locked="0"/>
    </xf>
    <xf numFmtId="42" fontId="2" fillId="0" borderId="21" xfId="0" applyNumberFormat="1" applyFont="1" applyBorder="1" applyAlignment="1" applyProtection="1">
      <alignment horizontal="left"/>
      <protection locked="0"/>
    </xf>
    <xf numFmtId="42" fontId="2" fillId="0" borderId="22" xfId="0" applyNumberFormat="1" applyFont="1" applyBorder="1" applyAlignment="1" applyProtection="1">
      <alignment horizontal="left"/>
      <protection locked="0"/>
    </xf>
    <xf numFmtId="0" fontId="6" fillId="33" borderId="20" xfId="0" applyFont="1" applyFill="1" applyBorder="1" applyAlignment="1">
      <alignment horizontal="left"/>
    </xf>
    <xf numFmtId="0" fontId="6" fillId="33" borderId="22" xfId="0" applyFont="1" applyFill="1" applyBorder="1" applyAlignment="1">
      <alignment horizontal="left"/>
    </xf>
    <xf numFmtId="0" fontId="2" fillId="0" borderId="20"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42" fontId="2" fillId="0" borderId="20" xfId="0" applyNumberFormat="1" applyFont="1" applyFill="1" applyBorder="1" applyAlignment="1" applyProtection="1">
      <alignment horizontal="left"/>
      <protection locked="0"/>
    </xf>
    <xf numFmtId="42" fontId="2" fillId="0" borderId="21" xfId="0" applyNumberFormat="1" applyFont="1" applyFill="1" applyBorder="1" applyAlignment="1" applyProtection="1">
      <alignment horizontal="left"/>
      <protection locked="0"/>
    </xf>
    <xf numFmtId="42" fontId="2" fillId="0" borderId="22" xfId="0" applyNumberFormat="1" applyFont="1" applyFill="1" applyBorder="1" applyAlignment="1" applyProtection="1">
      <alignment horizontal="left"/>
      <protection locked="0"/>
    </xf>
    <xf numFmtId="0" fontId="1" fillId="0" borderId="0" xfId="0" applyFont="1" applyBorder="1" applyAlignment="1">
      <alignment horizontal="right"/>
    </xf>
    <xf numFmtId="42" fontId="2" fillId="0" borderId="17" xfId="0" applyNumberFormat="1" applyFont="1" applyBorder="1" applyAlignment="1" applyProtection="1">
      <alignment horizontal="left"/>
      <protection locked="0"/>
    </xf>
    <xf numFmtId="0" fontId="1" fillId="0" borderId="16" xfId="0" applyFont="1" applyBorder="1" applyAlignment="1">
      <alignment horizontal="left"/>
    </xf>
    <xf numFmtId="0" fontId="1" fillId="0" borderId="11" xfId="0" applyFont="1" applyBorder="1" applyAlignment="1">
      <alignment horizontal="left"/>
    </xf>
    <xf numFmtId="0" fontId="1" fillId="0" borderId="16" xfId="0" applyFont="1" applyBorder="1" applyAlignment="1">
      <alignment horizontal="right"/>
    </xf>
    <xf numFmtId="0" fontId="5" fillId="0" borderId="17" xfId="0" applyFont="1" applyBorder="1" applyAlignment="1">
      <alignment horizontal="left"/>
    </xf>
    <xf numFmtId="42" fontId="2" fillId="0" borderId="17" xfId="0" applyNumberFormat="1" applyFont="1" applyFill="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6" fillId="33" borderId="21" xfId="0" applyFont="1" applyFill="1" applyBorder="1" applyAlignment="1">
      <alignment horizontal="left"/>
    </xf>
    <xf numFmtId="0" fontId="5" fillId="0" borderId="17" xfId="0" applyFont="1" applyFill="1" applyBorder="1" applyAlignment="1">
      <alignment horizontal="left"/>
    </xf>
    <xf numFmtId="0" fontId="5" fillId="0" borderId="16" xfId="0" applyFont="1" applyBorder="1" applyAlignment="1">
      <alignment horizontal="lef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2" fillId="0" borderId="13" xfId="0" applyFont="1" applyBorder="1" applyAlignment="1" applyProtection="1">
      <alignment/>
      <protection locked="0"/>
    </xf>
    <xf numFmtId="0" fontId="0" fillId="0" borderId="11" xfId="0" applyBorder="1" applyAlignment="1" applyProtection="1">
      <alignment/>
      <protection locked="0"/>
    </xf>
    <xf numFmtId="0" fontId="12" fillId="0" borderId="21" xfId="0" applyFont="1" applyFill="1" applyBorder="1" applyAlignment="1">
      <alignment vertical="top" wrapText="1" readingOrder="1"/>
    </xf>
    <xf numFmtId="0" fontId="5" fillId="0" borderId="16" xfId="0" applyFont="1" applyBorder="1" applyAlignment="1">
      <alignment horizontal="center"/>
    </xf>
    <xf numFmtId="166" fontId="2" fillId="0" borderId="11" xfId="0" applyNumberFormat="1" applyFont="1" applyBorder="1" applyAlignment="1" applyProtection="1">
      <alignment horizontal="center"/>
      <protection locked="0"/>
    </xf>
    <xf numFmtId="0" fontId="0" fillId="0" borderId="16" xfId="0" applyBorder="1" applyAlignment="1">
      <alignment horizontal="center" vertical="top"/>
    </xf>
    <xf numFmtId="0" fontId="0" fillId="0" borderId="16" xfId="0" applyBorder="1" applyAlignment="1">
      <alignment horizontal="center"/>
    </xf>
    <xf numFmtId="0" fontId="3" fillId="0" borderId="0" xfId="0" applyFont="1" applyBorder="1" applyAlignment="1">
      <alignment horizontal="left" vertical="top"/>
    </xf>
    <xf numFmtId="0" fontId="2" fillId="0" borderId="17" xfId="0" applyFont="1" applyFill="1" applyBorder="1" applyAlignment="1" applyProtection="1">
      <alignment horizontal="left"/>
      <protection locked="0"/>
    </xf>
    <xf numFmtId="0" fontId="4" fillId="0" borderId="21" xfId="0" applyFont="1" applyFill="1" applyBorder="1" applyAlignment="1">
      <alignment horizontal="left"/>
    </xf>
    <xf numFmtId="0" fontId="4" fillId="0" borderId="0" xfId="0" applyFont="1" applyFill="1" applyBorder="1" applyAlignment="1">
      <alignment horizontal="left"/>
    </xf>
    <xf numFmtId="0" fontId="0" fillId="0" borderId="0" xfId="0" applyBorder="1" applyAlignment="1">
      <alignment horizontal="left" vertical="top"/>
    </xf>
    <xf numFmtId="0" fontId="2" fillId="0" borderId="21" xfId="0" applyFont="1" applyFill="1" applyBorder="1" applyAlignment="1" applyProtection="1">
      <alignment horizontal="left"/>
      <protection locked="0"/>
    </xf>
    <xf numFmtId="42" fontId="2" fillId="0" borderId="17" xfId="0" applyNumberFormat="1" applyFont="1" applyFill="1" applyBorder="1" applyAlignment="1" applyProtection="1">
      <alignment horizontal="center" vertical="top"/>
      <protection locked="0"/>
    </xf>
    <xf numFmtId="173" fontId="2" fillId="0" borderId="20" xfId="0" applyNumberFormat="1" applyFont="1" applyBorder="1" applyAlignment="1" applyProtection="1">
      <alignment horizontal="center" vertical="top" wrapText="1"/>
      <protection locked="0"/>
    </xf>
    <xf numFmtId="173" fontId="2" fillId="0" borderId="21" xfId="0" applyNumberFormat="1" applyFont="1" applyBorder="1" applyAlignment="1" applyProtection="1">
      <alignment horizontal="center" vertical="top" wrapText="1"/>
      <protection locked="0"/>
    </xf>
    <xf numFmtId="173" fontId="2" fillId="0" borderId="22" xfId="0" applyNumberFormat="1" applyFont="1" applyBorder="1" applyAlignment="1" applyProtection="1">
      <alignment horizontal="center" vertical="top" wrapText="1"/>
      <protection locked="0"/>
    </xf>
    <xf numFmtId="172" fontId="2" fillId="0" borderId="20" xfId="0" applyNumberFormat="1" applyFont="1" applyBorder="1" applyAlignment="1" applyProtection="1">
      <alignment horizontal="center" vertical="top" wrapText="1"/>
      <protection locked="0"/>
    </xf>
    <xf numFmtId="172" fontId="2" fillId="0" borderId="21" xfId="0" applyNumberFormat="1" applyFont="1" applyBorder="1" applyAlignment="1" applyProtection="1">
      <alignment horizontal="center" vertical="top" wrapText="1"/>
      <protection locked="0"/>
    </xf>
    <xf numFmtId="172" fontId="2" fillId="0" borderId="22" xfId="0" applyNumberFormat="1" applyFont="1" applyBorder="1" applyAlignment="1" applyProtection="1">
      <alignment horizontal="center" vertical="top" wrapText="1"/>
      <protection locked="0"/>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173" fontId="2" fillId="0" borderId="20" xfId="0" applyNumberFormat="1" applyFont="1" applyFill="1" applyBorder="1" applyAlignment="1" applyProtection="1">
      <alignment horizontal="center" vertical="top" wrapText="1"/>
      <protection locked="0"/>
    </xf>
    <xf numFmtId="173" fontId="2" fillId="0" borderId="21" xfId="0" applyNumberFormat="1" applyFont="1" applyFill="1" applyBorder="1" applyAlignment="1" applyProtection="1">
      <alignment horizontal="center" vertical="top" wrapText="1"/>
      <protection locked="0"/>
    </xf>
    <xf numFmtId="173" fontId="2" fillId="0" borderId="22" xfId="0" applyNumberFormat="1" applyFont="1" applyFill="1" applyBorder="1" applyAlignment="1" applyProtection="1">
      <alignment horizontal="center" vertical="top" wrapText="1"/>
      <protection locked="0"/>
    </xf>
    <xf numFmtId="49" fontId="2" fillId="0" borderId="20" xfId="0" applyNumberFormat="1" applyFont="1" applyBorder="1" applyAlignment="1" applyProtection="1">
      <alignment horizontal="left" vertical="top" wrapText="1"/>
      <protection locked="0"/>
    </xf>
    <xf numFmtId="49" fontId="2" fillId="0" borderId="21" xfId="0" applyNumberFormat="1" applyFont="1" applyBorder="1" applyAlignment="1" applyProtection="1">
      <alignment horizontal="left" vertical="top" wrapText="1"/>
      <protection locked="0"/>
    </xf>
    <xf numFmtId="49" fontId="2" fillId="0" borderId="22" xfId="0" applyNumberFormat="1" applyFont="1" applyBorder="1" applyAlignment="1" applyProtection="1">
      <alignment horizontal="left" vertical="top" wrapText="1"/>
      <protection locked="0"/>
    </xf>
    <xf numFmtId="42" fontId="2" fillId="0" borderId="17" xfId="0" applyNumberFormat="1" applyFont="1" applyFill="1" applyBorder="1" applyAlignment="1">
      <alignment horizontal="center" vertical="top"/>
    </xf>
    <xf numFmtId="0" fontId="6" fillId="33" borderId="17" xfId="0" applyFont="1" applyFill="1" applyBorder="1" applyAlignment="1">
      <alignment horizontal="left"/>
    </xf>
    <xf numFmtId="0" fontId="5" fillId="0" borderId="14" xfId="0" applyFont="1" applyFill="1" applyBorder="1" applyAlignment="1">
      <alignment horizontal="right" vertical="center"/>
    </xf>
    <xf numFmtId="0" fontId="8" fillId="0" borderId="17" xfId="0" applyFont="1" applyBorder="1" applyAlignment="1">
      <alignment horizontal="left" vertical="top"/>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4" fillId="0" borderId="16" xfId="0" applyFont="1" applyFill="1" applyBorder="1" applyAlignment="1">
      <alignment horizontal="left"/>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12" fillId="0" borderId="0" xfId="0" applyFont="1" applyFill="1" applyBorder="1" applyAlignment="1">
      <alignment horizontal="left" vertical="top" wrapText="1"/>
    </xf>
    <xf numFmtId="0" fontId="1" fillId="0" borderId="0" xfId="0" applyFont="1" applyFill="1" applyBorder="1" applyAlignment="1">
      <alignment horizontal="right"/>
    </xf>
    <xf numFmtId="0" fontId="6" fillId="0" borderId="17" xfId="0" applyFont="1" applyFill="1" applyBorder="1" applyAlignment="1">
      <alignment horizontal="left" vertical="top" wrapText="1"/>
    </xf>
    <xf numFmtId="0" fontId="7" fillId="0" borderId="0" xfId="0" applyFont="1" applyAlignment="1">
      <alignment horizontal="left" vertical="center"/>
    </xf>
    <xf numFmtId="0" fontId="6" fillId="0" borderId="16" xfId="0" applyFont="1" applyFill="1" applyBorder="1" applyAlignment="1">
      <alignment horizontal="center" vertical="top" wrapText="1"/>
    </xf>
    <xf numFmtId="0" fontId="6" fillId="0" borderId="20" xfId="0" applyFont="1" applyFill="1" applyBorder="1" applyAlignment="1">
      <alignment horizontal="left" vertical="top" wrapText="1"/>
    </xf>
    <xf numFmtId="42" fontId="2" fillId="0" borderId="17" xfId="0" applyNumberFormat="1" applyFont="1" applyFill="1" applyBorder="1" applyAlignment="1" applyProtection="1">
      <alignment horizontal="center" vertical="top" wrapText="1"/>
      <protection locked="0"/>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2" fillId="0" borderId="0" xfId="0" applyFont="1" applyBorder="1" applyAlignment="1" applyProtection="1">
      <alignment horizontal="left" vertical="top" wrapText="1"/>
      <protection/>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23" xfId="0" applyFont="1" applyBorder="1" applyAlignment="1">
      <alignment horizontal="left" vertical="top" wrapText="1" readingOrder="1"/>
    </xf>
    <xf numFmtId="0" fontId="5" fillId="0" borderId="16" xfId="0" applyFont="1" applyBorder="1" applyAlignment="1">
      <alignment horizontal="left" vertical="top" wrapText="1" readingOrder="1"/>
    </xf>
    <xf numFmtId="0" fontId="5" fillId="0" borderId="24" xfId="0" applyFont="1" applyBorder="1" applyAlignment="1">
      <alignment horizontal="left" vertical="top" wrapText="1" readingOrder="1"/>
    </xf>
    <xf numFmtId="0" fontId="5" fillId="0" borderId="15" xfId="0" applyFont="1" applyBorder="1" applyAlignment="1">
      <alignment horizontal="left" vertical="top" wrapText="1" readingOrder="1"/>
    </xf>
    <xf numFmtId="0" fontId="5" fillId="0" borderId="0" xfId="0" applyFont="1" applyBorder="1" applyAlignment="1">
      <alignment horizontal="left" vertical="top" wrapText="1" readingOrder="1"/>
    </xf>
    <xf numFmtId="0" fontId="5" fillId="0" borderId="19" xfId="0" applyFont="1" applyBorder="1" applyAlignment="1">
      <alignment horizontal="left" vertical="top" wrapText="1" readingOrder="1"/>
    </xf>
    <xf numFmtId="0" fontId="5" fillId="0" borderId="13" xfId="0" applyFont="1" applyBorder="1" applyAlignment="1">
      <alignment horizontal="left" vertical="top" wrapText="1" readingOrder="1"/>
    </xf>
    <xf numFmtId="0" fontId="5" fillId="0" borderId="11" xfId="0" applyFont="1" applyBorder="1" applyAlignment="1">
      <alignment horizontal="left" vertical="top" wrapText="1" readingOrder="1"/>
    </xf>
    <xf numFmtId="0" fontId="5" fillId="0" borderId="14" xfId="0" applyFont="1" applyBorder="1" applyAlignment="1">
      <alignment horizontal="left" vertical="top" wrapText="1" readingOrder="1"/>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0" fontId="5" fillId="0" borderId="22" xfId="0" applyFont="1" applyFill="1" applyBorder="1" applyAlignment="1">
      <alignment horizontal="left" vertical="top"/>
    </xf>
    <xf numFmtId="0" fontId="5" fillId="0" borderId="16" xfId="0" applyFont="1" applyBorder="1" applyAlignment="1">
      <alignment horizontal="left" vertical="center"/>
    </xf>
    <xf numFmtId="0" fontId="5" fillId="0" borderId="24" xfId="0" applyFont="1" applyBorder="1" applyAlignment="1">
      <alignment horizontal="left" vertical="center"/>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16" xfId="0" applyNumberFormat="1" applyFont="1" applyFill="1" applyBorder="1" applyAlignment="1" applyProtection="1">
      <alignment horizontal="right" vertical="top"/>
      <protection/>
    </xf>
    <xf numFmtId="0" fontId="5" fillId="0" borderId="17" xfId="0" applyFont="1" applyBorder="1" applyAlignment="1" applyProtection="1">
      <alignment horizontal="left"/>
      <protection/>
    </xf>
    <xf numFmtId="0" fontId="6" fillId="33" borderId="20" xfId="0" applyFont="1" applyFill="1" applyBorder="1" applyAlignment="1">
      <alignment horizontal="center" wrapText="1"/>
    </xf>
    <xf numFmtId="0" fontId="6" fillId="33" borderId="21" xfId="0" applyFont="1" applyFill="1" applyBorder="1" applyAlignment="1">
      <alignment horizontal="center" wrapText="1"/>
    </xf>
    <xf numFmtId="0" fontId="6" fillId="33" borderId="22" xfId="0" applyFont="1" applyFill="1" applyBorder="1" applyAlignment="1">
      <alignment horizontal="center" wrapText="1"/>
    </xf>
    <xf numFmtId="0" fontId="5" fillId="0" borderId="17" xfId="0" applyFont="1" applyBorder="1" applyAlignment="1">
      <alignment horizontal="left" vertical="top"/>
    </xf>
    <xf numFmtId="0" fontId="5" fillId="0" borderId="20" xfId="0" applyFont="1" applyBorder="1" applyAlignment="1">
      <alignment horizontal="left" vertical="top"/>
    </xf>
    <xf numFmtId="42" fontId="2" fillId="0" borderId="17" xfId="0" applyNumberFormat="1" applyFont="1" applyFill="1" applyBorder="1" applyAlignment="1" applyProtection="1">
      <alignment horizontal="center"/>
      <protection locked="0"/>
    </xf>
    <xf numFmtId="0" fontId="5" fillId="0" borderId="17" xfId="0" applyFont="1" applyFill="1" applyBorder="1" applyAlignment="1">
      <alignment horizontal="left" vertical="top" wrapText="1"/>
    </xf>
    <xf numFmtId="9" fontId="2" fillId="0" borderId="20" xfId="0" applyNumberFormat="1" applyFont="1" applyFill="1" applyBorder="1" applyAlignment="1" applyProtection="1">
      <alignment horizontal="center" vertical="top"/>
      <protection locked="0"/>
    </xf>
    <xf numFmtId="9" fontId="2" fillId="0" borderId="21" xfId="0" applyNumberFormat="1" applyFont="1" applyFill="1" applyBorder="1" applyAlignment="1" applyProtection="1">
      <alignment horizontal="center" vertical="top"/>
      <protection locked="0"/>
    </xf>
    <xf numFmtId="9" fontId="2" fillId="0" borderId="22" xfId="0" applyNumberFormat="1" applyFont="1" applyFill="1" applyBorder="1" applyAlignment="1" applyProtection="1">
      <alignment horizontal="center" vertical="top"/>
      <protection locked="0"/>
    </xf>
    <xf numFmtId="9" fontId="2" fillId="0" borderId="20" xfId="0" applyNumberFormat="1" applyFont="1" applyBorder="1" applyAlignment="1" applyProtection="1">
      <alignment horizontal="center" vertical="top" wrapText="1"/>
      <protection locked="0"/>
    </xf>
    <xf numFmtId="9" fontId="2" fillId="0" borderId="21" xfId="0" applyNumberFormat="1" applyFont="1" applyBorder="1" applyAlignment="1" applyProtection="1">
      <alignment horizontal="center" vertical="top" wrapText="1"/>
      <protection locked="0"/>
    </xf>
    <xf numFmtId="9" fontId="2" fillId="0" borderId="22"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8" fillId="0" borderId="20" xfId="0" applyNumberFormat="1" applyFont="1" applyBorder="1" applyAlignment="1" applyProtection="1">
      <alignment horizontal="left" vertical="top" wrapText="1"/>
      <protection locked="0"/>
    </xf>
    <xf numFmtId="49" fontId="8" fillId="0" borderId="21" xfId="0" applyNumberFormat="1" applyFont="1" applyBorder="1" applyAlignment="1" applyProtection="1">
      <alignment horizontal="left" vertical="top" wrapText="1"/>
      <protection locked="0"/>
    </xf>
    <xf numFmtId="49" fontId="8" fillId="0" borderId="22" xfId="0" applyNumberFormat="1" applyFont="1" applyBorder="1" applyAlignment="1" applyProtection="1">
      <alignment horizontal="left" vertical="top" wrapText="1"/>
      <protection locked="0"/>
    </xf>
    <xf numFmtId="0" fontId="2" fillId="0" borderId="16"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42" fontId="2"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0" xfId="0" applyFont="1" applyFill="1" applyBorder="1" applyAlignment="1">
      <alignment horizontal="center"/>
    </xf>
    <xf numFmtId="166" fontId="2" fillId="0" borderId="13" xfId="0" applyNumberFormat="1" applyFont="1" applyBorder="1" applyAlignment="1" applyProtection="1">
      <alignment horizontal="center"/>
      <protection locked="0"/>
    </xf>
    <xf numFmtId="166" fontId="2" fillId="0" borderId="14" xfId="0" applyNumberFormat="1" applyFont="1" applyBorder="1" applyAlignment="1" applyProtection="1">
      <alignment horizontal="center"/>
      <protection locked="0"/>
    </xf>
    <xf numFmtId="0" fontId="5" fillId="0" borderId="21" xfId="0" applyFont="1" applyFill="1" applyBorder="1" applyAlignment="1">
      <alignment horizontal="left"/>
    </xf>
    <xf numFmtId="0" fontId="5" fillId="0" borderId="22" xfId="0" applyFont="1" applyFill="1" applyBorder="1" applyAlignment="1">
      <alignment horizontal="left"/>
    </xf>
    <xf numFmtId="0" fontId="1" fillId="0" borderId="0" xfId="0" applyFont="1" applyBorder="1" applyAlignment="1">
      <alignment horizontal="center"/>
    </xf>
    <xf numFmtId="0" fontId="3" fillId="0" borderId="0" xfId="0" applyFont="1" applyBorder="1" applyAlignment="1">
      <alignment horizontal="left"/>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top" wrapText="1"/>
      <protection/>
    </xf>
    <xf numFmtId="0" fontId="2" fillId="0" borderId="0" xfId="0" applyFont="1" applyBorder="1" applyAlignment="1" applyProtection="1">
      <alignment horizontal="right" vertical="top" wrapText="1"/>
      <protection/>
    </xf>
    <xf numFmtId="0" fontId="5" fillId="0" borderId="0" xfId="0" applyFont="1" applyBorder="1" applyAlignment="1" applyProtection="1">
      <alignment horizontal="center" vertical="top" wrapText="1"/>
      <protection/>
    </xf>
    <xf numFmtId="0" fontId="6" fillId="0" borderId="0" xfId="0" applyFont="1" applyFill="1" applyBorder="1" applyAlignment="1">
      <alignment horizontal="right"/>
    </xf>
    <xf numFmtId="0" fontId="7" fillId="0" borderId="11" xfId="0" applyFont="1" applyFill="1" applyBorder="1" applyAlignment="1">
      <alignment horizontal="left" vertical="center"/>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6" fillId="33" borderId="17" xfId="0" applyFont="1" applyFill="1" applyBorder="1" applyAlignment="1">
      <alignment horizontal="center" vertical="center" wrapText="1"/>
    </xf>
    <xf numFmtId="0" fontId="2" fillId="0" borderId="0" xfId="0" applyFont="1" applyFill="1" applyBorder="1" applyAlignment="1" applyProtection="1">
      <alignment horizontal="left"/>
      <protection/>
    </xf>
    <xf numFmtId="49" fontId="2" fillId="0" borderId="20" xfId="0" applyNumberFormat="1" applyFont="1" applyBorder="1" applyAlignment="1" applyProtection="1">
      <alignment horizontal="center" vertical="top" wrapText="1"/>
      <protection locked="0"/>
    </xf>
    <xf numFmtId="49" fontId="2" fillId="0" borderId="21" xfId="0" applyNumberFormat="1" applyFont="1" applyBorder="1" applyAlignment="1" applyProtection="1">
      <alignment horizontal="center" vertical="top" wrapText="1"/>
      <protection locked="0"/>
    </xf>
    <xf numFmtId="49" fontId="2" fillId="0" borderId="22" xfId="0" applyNumberFormat="1" applyFont="1" applyBorder="1" applyAlignment="1" applyProtection="1">
      <alignment horizontal="center" vertical="top" wrapText="1"/>
      <protection locked="0"/>
    </xf>
    <xf numFmtId="0" fontId="0" fillId="0" borderId="11" xfId="0" applyFill="1" applyBorder="1" applyAlignment="1">
      <alignment horizontal="center"/>
    </xf>
    <xf numFmtId="172" fontId="2" fillId="0" borderId="17" xfId="0" applyNumberFormat="1" applyFont="1" applyBorder="1" applyAlignment="1" applyProtection="1">
      <alignment horizontal="center" vertical="top" wrapText="1"/>
      <protection locked="0"/>
    </xf>
    <xf numFmtId="0" fontId="0" fillId="0" borderId="11" xfId="0" applyBorder="1" applyAlignment="1">
      <alignment horizontal="center"/>
    </xf>
    <xf numFmtId="0" fontId="1" fillId="0" borderId="11" xfId="0" applyFont="1" applyBorder="1" applyAlignment="1">
      <alignment horizontal="center"/>
    </xf>
    <xf numFmtId="49" fontId="2" fillId="0" borderId="17" xfId="0" applyNumberFormat="1" applyFont="1" applyBorder="1" applyAlignment="1" applyProtection="1">
      <alignment horizontal="center" vertical="top" wrapText="1"/>
      <protection locked="0"/>
    </xf>
    <xf numFmtId="0" fontId="5" fillId="0" borderId="16"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horizontal="center" vertical="top"/>
    </xf>
    <xf numFmtId="0" fontId="7" fillId="0" borderId="11" xfId="0" applyFont="1" applyBorder="1" applyAlignment="1">
      <alignment horizontal="left"/>
    </xf>
    <xf numFmtId="0" fontId="0" fillId="0" borderId="10" xfId="0" applyBorder="1" applyAlignment="1">
      <alignment horizontal="left"/>
    </xf>
    <xf numFmtId="0" fontId="6" fillId="0" borderId="0" xfId="0" applyFont="1" applyFill="1" applyAlignment="1">
      <alignment horizontal="center" vertical="top"/>
    </xf>
    <xf numFmtId="0" fontId="0" fillId="0" borderId="0" xfId="0" applyFont="1" applyBorder="1" applyAlignment="1">
      <alignment horizontal="center"/>
    </xf>
    <xf numFmtId="0" fontId="11" fillId="0" borderId="0" xfId="0" applyFont="1" applyFill="1" applyAlignment="1">
      <alignment horizontal="left" vertical="center"/>
    </xf>
    <xf numFmtId="0" fontId="12" fillId="0" borderId="11" xfId="0" applyNumberFormat="1" applyFont="1" applyFill="1" applyBorder="1" applyAlignment="1">
      <alignment vertical="top" wrapText="1"/>
    </xf>
    <xf numFmtId="0" fontId="2" fillId="0" borderId="0" xfId="0" applyFont="1" applyBorder="1" applyAlignment="1">
      <alignment horizontal="left" vertical="top" wrapText="1"/>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4" xfId="0" applyFont="1" applyFill="1" applyBorder="1" applyAlignment="1">
      <alignment horizontal="left"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7" xfId="0" applyFont="1" applyBorder="1" applyAlignment="1">
      <alignment horizontal="left" vertical="center"/>
    </xf>
    <xf numFmtId="42" fontId="0" fillId="0" borderId="0" xfId="0" applyNumberFormat="1" applyAlignment="1">
      <alignment horizontal="center"/>
    </xf>
    <xf numFmtId="0" fontId="6" fillId="0" borderId="17" xfId="0" applyFont="1" applyFill="1" applyBorder="1" applyAlignment="1">
      <alignment horizontal="right" vertical="top" wrapText="1"/>
    </xf>
    <xf numFmtId="0" fontId="6" fillId="0" borderId="17" xfId="0" applyFont="1" applyFill="1" applyBorder="1" applyAlignment="1">
      <alignment horizontal="right" vertical="top"/>
    </xf>
    <xf numFmtId="0" fontId="6" fillId="0" borderId="17" xfId="0" applyFont="1" applyFill="1" applyBorder="1" applyAlignment="1">
      <alignment horizontal="left"/>
    </xf>
    <xf numFmtId="0" fontId="7" fillId="0" borderId="16" xfId="0" applyFont="1" applyFill="1" applyBorder="1" applyAlignment="1">
      <alignment wrapText="1"/>
    </xf>
    <xf numFmtId="0" fontId="7"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83.emf" /><Relationship Id="rId3" Type="http://schemas.openxmlformats.org/officeDocument/2006/relationships/image" Target="../media/image119.emf" /><Relationship Id="rId4" Type="http://schemas.openxmlformats.org/officeDocument/2006/relationships/image" Target="../media/image124.emf" /><Relationship Id="rId5" Type="http://schemas.openxmlformats.org/officeDocument/2006/relationships/image" Target="../media/image125.emf" /><Relationship Id="rId6" Type="http://schemas.openxmlformats.org/officeDocument/2006/relationships/image" Target="../media/image126.emf" /><Relationship Id="rId7" Type="http://schemas.openxmlformats.org/officeDocument/2006/relationships/image" Target="../media/image128.emf" /><Relationship Id="rId8" Type="http://schemas.openxmlformats.org/officeDocument/2006/relationships/image" Target="../media/image73.emf" /><Relationship Id="rId9" Type="http://schemas.openxmlformats.org/officeDocument/2006/relationships/image" Target="../media/image21.emf" /><Relationship Id="rId10" Type="http://schemas.openxmlformats.org/officeDocument/2006/relationships/image" Target="../media/image31.emf" /><Relationship Id="rId11" Type="http://schemas.openxmlformats.org/officeDocument/2006/relationships/image" Target="../media/image38.emf" /><Relationship Id="rId12" Type="http://schemas.openxmlformats.org/officeDocument/2006/relationships/image" Target="../media/image36.emf" /><Relationship Id="rId13" Type="http://schemas.openxmlformats.org/officeDocument/2006/relationships/image" Target="../media/image63.emf" /><Relationship Id="rId14" Type="http://schemas.openxmlformats.org/officeDocument/2006/relationships/image" Target="../media/image33.emf" /><Relationship Id="rId15" Type="http://schemas.openxmlformats.org/officeDocument/2006/relationships/image" Target="../media/image44.emf" /><Relationship Id="rId16" Type="http://schemas.openxmlformats.org/officeDocument/2006/relationships/image" Target="../media/image30.emf" /><Relationship Id="rId17" Type="http://schemas.openxmlformats.org/officeDocument/2006/relationships/image" Target="../media/image65.emf" /><Relationship Id="rId18" Type="http://schemas.openxmlformats.org/officeDocument/2006/relationships/image" Target="../media/image46.emf" /><Relationship Id="rId19" Type="http://schemas.openxmlformats.org/officeDocument/2006/relationships/image" Target="../media/image67.emf" /><Relationship Id="rId20" Type="http://schemas.openxmlformats.org/officeDocument/2006/relationships/image" Target="../media/image20.emf" /><Relationship Id="rId21" Type="http://schemas.openxmlformats.org/officeDocument/2006/relationships/image" Target="../media/image71.emf" /><Relationship Id="rId22" Type="http://schemas.openxmlformats.org/officeDocument/2006/relationships/image" Target="../media/image12.emf" /><Relationship Id="rId23" Type="http://schemas.openxmlformats.org/officeDocument/2006/relationships/image" Target="../media/image49.emf" /><Relationship Id="rId24" Type="http://schemas.openxmlformats.org/officeDocument/2006/relationships/image" Target="../media/image24.emf" /><Relationship Id="rId25" Type="http://schemas.openxmlformats.org/officeDocument/2006/relationships/image" Target="../media/image7.emf" /><Relationship Id="rId26" Type="http://schemas.openxmlformats.org/officeDocument/2006/relationships/image" Target="../media/image26.emf" /><Relationship Id="rId27" Type="http://schemas.openxmlformats.org/officeDocument/2006/relationships/image" Target="../media/image50.emf" /><Relationship Id="rId28" Type="http://schemas.openxmlformats.org/officeDocument/2006/relationships/image" Target="../media/image51.emf" /><Relationship Id="rId29" Type="http://schemas.openxmlformats.org/officeDocument/2006/relationships/image" Target="../media/image52.emf" /><Relationship Id="rId30" Type="http://schemas.openxmlformats.org/officeDocument/2006/relationships/image" Target="../media/image53.emf" /><Relationship Id="rId31" Type="http://schemas.openxmlformats.org/officeDocument/2006/relationships/image" Target="../media/image54.emf" /><Relationship Id="rId32" Type="http://schemas.openxmlformats.org/officeDocument/2006/relationships/image" Target="../media/image55.emf" /><Relationship Id="rId33" Type="http://schemas.openxmlformats.org/officeDocument/2006/relationships/image" Target="../media/image56.emf" /><Relationship Id="rId34" Type="http://schemas.openxmlformats.org/officeDocument/2006/relationships/image" Target="../media/image57.emf" /><Relationship Id="rId35" Type="http://schemas.openxmlformats.org/officeDocument/2006/relationships/image" Target="../media/image58.emf" /><Relationship Id="rId36" Type="http://schemas.openxmlformats.org/officeDocument/2006/relationships/image" Target="../media/image59.emf" /><Relationship Id="rId37" Type="http://schemas.openxmlformats.org/officeDocument/2006/relationships/image" Target="../media/image60.emf" /><Relationship Id="rId38" Type="http://schemas.openxmlformats.org/officeDocument/2006/relationships/image" Target="../media/image4.emf" /><Relationship Id="rId39" Type="http://schemas.openxmlformats.org/officeDocument/2006/relationships/image" Target="../media/image17.emf" /><Relationship Id="rId40" Type="http://schemas.openxmlformats.org/officeDocument/2006/relationships/image" Target="../media/image18.emf" /><Relationship Id="rId41" Type="http://schemas.openxmlformats.org/officeDocument/2006/relationships/image" Target="../media/image32.emf" /><Relationship Id="rId42" Type="http://schemas.openxmlformats.org/officeDocument/2006/relationships/image" Target="../media/image34.emf" /><Relationship Id="rId43" Type="http://schemas.openxmlformats.org/officeDocument/2006/relationships/image" Target="../media/image1.emf" /><Relationship Id="rId44" Type="http://schemas.openxmlformats.org/officeDocument/2006/relationships/image" Target="../media/image127.emf" /><Relationship Id="rId45" Type="http://schemas.openxmlformats.org/officeDocument/2006/relationships/image" Target="../media/image3.emf" /><Relationship Id="rId46" Type="http://schemas.openxmlformats.org/officeDocument/2006/relationships/image" Target="../media/image5.emf" /><Relationship Id="rId47" Type="http://schemas.openxmlformats.org/officeDocument/2006/relationships/image" Target="../media/image6.emf" /><Relationship Id="rId48" Type="http://schemas.openxmlformats.org/officeDocument/2006/relationships/image" Target="../media/image11.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22.emf" /><Relationship Id="rId52" Type="http://schemas.openxmlformats.org/officeDocument/2006/relationships/image" Target="../media/image13.emf" /><Relationship Id="rId53" Type="http://schemas.openxmlformats.org/officeDocument/2006/relationships/image" Target="../media/image72.emf" /><Relationship Id="rId54" Type="http://schemas.openxmlformats.org/officeDocument/2006/relationships/image" Target="../media/image15.emf" /><Relationship Id="rId55" Type="http://schemas.openxmlformats.org/officeDocument/2006/relationships/image" Target="../media/image19.emf" /><Relationship Id="rId56" Type="http://schemas.openxmlformats.org/officeDocument/2006/relationships/image" Target="../media/image2.emf" /><Relationship Id="rId57" Type="http://schemas.openxmlformats.org/officeDocument/2006/relationships/image" Target="../media/image23.emf" /><Relationship Id="rId58" Type="http://schemas.openxmlformats.org/officeDocument/2006/relationships/image" Target="../media/image25.emf" /><Relationship Id="rId59" Type="http://schemas.openxmlformats.org/officeDocument/2006/relationships/image" Target="../media/image27.emf" /><Relationship Id="rId60" Type="http://schemas.openxmlformats.org/officeDocument/2006/relationships/image" Target="../media/image35.emf" /><Relationship Id="rId61" Type="http://schemas.openxmlformats.org/officeDocument/2006/relationships/image" Target="../media/image37.emf" /><Relationship Id="rId62" Type="http://schemas.openxmlformats.org/officeDocument/2006/relationships/image" Target="../media/image39.emf" /><Relationship Id="rId63" Type="http://schemas.openxmlformats.org/officeDocument/2006/relationships/image" Target="../media/image41.emf" /><Relationship Id="rId64" Type="http://schemas.openxmlformats.org/officeDocument/2006/relationships/image" Target="../media/image43.emf" /><Relationship Id="rId65" Type="http://schemas.openxmlformats.org/officeDocument/2006/relationships/image" Target="../media/image45.emf" /><Relationship Id="rId66" Type="http://schemas.openxmlformats.org/officeDocument/2006/relationships/image" Target="../media/image61.emf" /><Relationship Id="rId67" Type="http://schemas.openxmlformats.org/officeDocument/2006/relationships/image" Target="../media/image103.emf" /><Relationship Id="rId68" Type="http://schemas.openxmlformats.org/officeDocument/2006/relationships/image" Target="../media/image62.emf" /><Relationship Id="rId69" Type="http://schemas.openxmlformats.org/officeDocument/2006/relationships/image" Target="../media/image47.emf" /><Relationship Id="rId70" Type="http://schemas.openxmlformats.org/officeDocument/2006/relationships/image" Target="../media/image42.emf" /><Relationship Id="rId71" Type="http://schemas.openxmlformats.org/officeDocument/2006/relationships/image" Target="../media/image78.emf" /><Relationship Id="rId72" Type="http://schemas.openxmlformats.org/officeDocument/2006/relationships/image" Target="../media/image64.emf" /><Relationship Id="rId73" Type="http://schemas.openxmlformats.org/officeDocument/2006/relationships/image" Target="../media/image29.emf" /><Relationship Id="rId74" Type="http://schemas.openxmlformats.org/officeDocument/2006/relationships/image" Target="../media/image66.emf" /><Relationship Id="rId75" Type="http://schemas.openxmlformats.org/officeDocument/2006/relationships/image" Target="../media/image48.emf" /><Relationship Id="rId76" Type="http://schemas.openxmlformats.org/officeDocument/2006/relationships/image" Target="../media/image68.emf" /><Relationship Id="rId77" Type="http://schemas.openxmlformats.org/officeDocument/2006/relationships/image" Target="../media/image28.emf" /><Relationship Id="rId78" Type="http://schemas.openxmlformats.org/officeDocument/2006/relationships/image" Target="../media/image70.emf" /><Relationship Id="rId79" Type="http://schemas.openxmlformats.org/officeDocument/2006/relationships/image" Target="../media/image74.emf" /><Relationship Id="rId80" Type="http://schemas.openxmlformats.org/officeDocument/2006/relationships/image" Target="../media/image75.emf" /><Relationship Id="rId81" Type="http://schemas.openxmlformats.org/officeDocument/2006/relationships/image" Target="../media/image76.emf" /><Relationship Id="rId82" Type="http://schemas.openxmlformats.org/officeDocument/2006/relationships/image" Target="../media/image77.emf" /><Relationship Id="rId83" Type="http://schemas.openxmlformats.org/officeDocument/2006/relationships/image" Target="../media/image69.emf" /><Relationship Id="rId84" Type="http://schemas.openxmlformats.org/officeDocument/2006/relationships/image" Target="../media/image40.emf" /><Relationship Id="rId85" Type="http://schemas.openxmlformats.org/officeDocument/2006/relationships/image" Target="../media/image79.emf" /><Relationship Id="rId86" Type="http://schemas.openxmlformats.org/officeDocument/2006/relationships/image" Target="../media/image80.emf" /><Relationship Id="rId87" Type="http://schemas.openxmlformats.org/officeDocument/2006/relationships/image" Target="../media/image81.emf" /><Relationship Id="rId88" Type="http://schemas.openxmlformats.org/officeDocument/2006/relationships/image" Target="../media/image82.emf" /><Relationship Id="rId89" Type="http://schemas.openxmlformats.org/officeDocument/2006/relationships/image" Target="../media/image85.emf" /><Relationship Id="rId90" Type="http://schemas.openxmlformats.org/officeDocument/2006/relationships/image" Target="../media/image86.emf" /><Relationship Id="rId91" Type="http://schemas.openxmlformats.org/officeDocument/2006/relationships/image" Target="../media/image87.emf" /><Relationship Id="rId92" Type="http://schemas.openxmlformats.org/officeDocument/2006/relationships/image" Target="../media/image88.emf" /><Relationship Id="rId93" Type="http://schemas.openxmlformats.org/officeDocument/2006/relationships/image" Target="../media/image89.emf" /><Relationship Id="rId94" Type="http://schemas.openxmlformats.org/officeDocument/2006/relationships/image" Target="../media/image90.emf" /><Relationship Id="rId95" Type="http://schemas.openxmlformats.org/officeDocument/2006/relationships/image" Target="../media/image91.emf" /><Relationship Id="rId96" Type="http://schemas.openxmlformats.org/officeDocument/2006/relationships/image" Target="../media/image92.emf" /><Relationship Id="rId97" Type="http://schemas.openxmlformats.org/officeDocument/2006/relationships/image" Target="../media/image93.emf" /><Relationship Id="rId98" Type="http://schemas.openxmlformats.org/officeDocument/2006/relationships/image" Target="../media/image94.emf" /><Relationship Id="rId99" Type="http://schemas.openxmlformats.org/officeDocument/2006/relationships/image" Target="../media/image95.emf" /><Relationship Id="rId100" Type="http://schemas.openxmlformats.org/officeDocument/2006/relationships/image" Target="../media/image96.emf" /><Relationship Id="rId101" Type="http://schemas.openxmlformats.org/officeDocument/2006/relationships/image" Target="../media/image97.emf" /><Relationship Id="rId102" Type="http://schemas.openxmlformats.org/officeDocument/2006/relationships/image" Target="../media/image98.emf" /><Relationship Id="rId103" Type="http://schemas.openxmlformats.org/officeDocument/2006/relationships/image" Target="../media/image99.emf" /><Relationship Id="rId104" Type="http://schemas.openxmlformats.org/officeDocument/2006/relationships/image" Target="../media/image100.emf" /><Relationship Id="rId105" Type="http://schemas.openxmlformats.org/officeDocument/2006/relationships/image" Target="../media/image101.emf" /><Relationship Id="rId106" Type="http://schemas.openxmlformats.org/officeDocument/2006/relationships/image" Target="../media/image102.emf" /><Relationship Id="rId107" Type="http://schemas.openxmlformats.org/officeDocument/2006/relationships/image" Target="../media/image104.emf" /><Relationship Id="rId108" Type="http://schemas.openxmlformats.org/officeDocument/2006/relationships/image" Target="../media/image105.emf" /><Relationship Id="rId109" Type="http://schemas.openxmlformats.org/officeDocument/2006/relationships/image" Target="../media/image106.emf" /><Relationship Id="rId110" Type="http://schemas.openxmlformats.org/officeDocument/2006/relationships/image" Target="../media/image107.emf" /><Relationship Id="rId111" Type="http://schemas.openxmlformats.org/officeDocument/2006/relationships/image" Target="../media/image108.emf" /><Relationship Id="rId112" Type="http://schemas.openxmlformats.org/officeDocument/2006/relationships/image" Target="../media/image109.emf" /><Relationship Id="rId113" Type="http://schemas.openxmlformats.org/officeDocument/2006/relationships/image" Target="../media/image110.emf" /><Relationship Id="rId114" Type="http://schemas.openxmlformats.org/officeDocument/2006/relationships/image" Target="../media/image111.emf" /><Relationship Id="rId115" Type="http://schemas.openxmlformats.org/officeDocument/2006/relationships/image" Target="../media/image112.emf" /><Relationship Id="rId116" Type="http://schemas.openxmlformats.org/officeDocument/2006/relationships/image" Target="../media/image113.emf" /><Relationship Id="rId117" Type="http://schemas.openxmlformats.org/officeDocument/2006/relationships/image" Target="../media/image114.emf" /><Relationship Id="rId118" Type="http://schemas.openxmlformats.org/officeDocument/2006/relationships/image" Target="../media/image115.emf" /><Relationship Id="rId119" Type="http://schemas.openxmlformats.org/officeDocument/2006/relationships/image" Target="../media/image116.emf" /><Relationship Id="rId120" Type="http://schemas.openxmlformats.org/officeDocument/2006/relationships/image" Target="../media/image117.emf" /><Relationship Id="rId121" Type="http://schemas.openxmlformats.org/officeDocument/2006/relationships/image" Target="../media/image16.emf" /><Relationship Id="rId122" Type="http://schemas.openxmlformats.org/officeDocument/2006/relationships/image" Target="../media/image118.emf" /><Relationship Id="rId123" Type="http://schemas.openxmlformats.org/officeDocument/2006/relationships/image" Target="../media/image84.emf" /><Relationship Id="rId124" Type="http://schemas.openxmlformats.org/officeDocument/2006/relationships/image" Target="../media/image120.emf" /><Relationship Id="rId125" Type="http://schemas.openxmlformats.org/officeDocument/2006/relationships/image" Target="../media/image121.emf" /><Relationship Id="rId126" Type="http://schemas.openxmlformats.org/officeDocument/2006/relationships/image" Target="../media/image122.emf" /><Relationship Id="rId127" Type="http://schemas.openxmlformats.org/officeDocument/2006/relationships/image" Target="../media/image123.emf" /><Relationship Id="rId128"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28575</xdr:rowOff>
    </xdr:from>
    <xdr:to>
      <xdr:col>3</xdr:col>
      <xdr:colOff>47625</xdr:colOff>
      <xdr:row>12</xdr:row>
      <xdr:rowOff>0</xdr:rowOff>
    </xdr:to>
    <xdr:pic>
      <xdr:nvPicPr>
        <xdr:cNvPr id="1" name="CheckBox1"/>
        <xdr:cNvPicPr preferRelativeResize="1">
          <a:picLocks noChangeAspect="1"/>
        </xdr:cNvPicPr>
      </xdr:nvPicPr>
      <xdr:blipFill>
        <a:blip r:embed="rId1"/>
        <a:stretch>
          <a:fillRect/>
        </a:stretch>
      </xdr:blipFill>
      <xdr:spPr>
        <a:xfrm>
          <a:off x="1238250" y="2276475"/>
          <a:ext cx="123825" cy="114300"/>
        </a:xfrm>
        <a:prstGeom prst="rect">
          <a:avLst/>
        </a:prstGeom>
        <a:noFill/>
        <a:ln w="9525" cmpd="sng">
          <a:noFill/>
        </a:ln>
      </xdr:spPr>
    </xdr:pic>
    <xdr:clientData/>
  </xdr:twoCellAnchor>
  <xdr:twoCellAnchor>
    <xdr:from>
      <xdr:col>2</xdr:col>
      <xdr:colOff>85725</xdr:colOff>
      <xdr:row>12</xdr:row>
      <xdr:rowOff>47625</xdr:rowOff>
    </xdr:from>
    <xdr:to>
      <xdr:col>3</xdr:col>
      <xdr:colOff>47625</xdr:colOff>
      <xdr:row>12</xdr:row>
      <xdr:rowOff>152400</xdr:rowOff>
    </xdr:to>
    <xdr:pic>
      <xdr:nvPicPr>
        <xdr:cNvPr id="2" name="CheckBox2"/>
        <xdr:cNvPicPr preferRelativeResize="1">
          <a:picLocks noChangeAspect="1"/>
        </xdr:cNvPicPr>
      </xdr:nvPicPr>
      <xdr:blipFill>
        <a:blip r:embed="rId2"/>
        <a:stretch>
          <a:fillRect/>
        </a:stretch>
      </xdr:blipFill>
      <xdr:spPr>
        <a:xfrm>
          <a:off x="1238250" y="2438400"/>
          <a:ext cx="123825" cy="104775"/>
        </a:xfrm>
        <a:prstGeom prst="rect">
          <a:avLst/>
        </a:prstGeom>
        <a:noFill/>
        <a:ln w="9525" cmpd="sng">
          <a:noFill/>
        </a:ln>
      </xdr:spPr>
    </xdr:pic>
    <xdr:clientData/>
  </xdr:twoCellAnchor>
  <xdr:twoCellAnchor>
    <xdr:from>
      <xdr:col>2</xdr:col>
      <xdr:colOff>66675</xdr:colOff>
      <xdr:row>20</xdr:row>
      <xdr:rowOff>28575</xdr:rowOff>
    </xdr:from>
    <xdr:to>
      <xdr:col>3</xdr:col>
      <xdr:colOff>28575</xdr:colOff>
      <xdr:row>20</xdr:row>
      <xdr:rowOff>133350</xdr:rowOff>
    </xdr:to>
    <xdr:pic>
      <xdr:nvPicPr>
        <xdr:cNvPr id="3" name="CheckBox3"/>
        <xdr:cNvPicPr preferRelativeResize="1">
          <a:picLocks noChangeAspect="1"/>
        </xdr:cNvPicPr>
      </xdr:nvPicPr>
      <xdr:blipFill>
        <a:blip r:embed="rId3"/>
        <a:stretch>
          <a:fillRect/>
        </a:stretch>
      </xdr:blipFill>
      <xdr:spPr>
        <a:xfrm>
          <a:off x="1219200" y="3752850"/>
          <a:ext cx="123825" cy="104775"/>
        </a:xfrm>
        <a:prstGeom prst="rect">
          <a:avLst/>
        </a:prstGeom>
        <a:noFill/>
        <a:ln w="9525" cmpd="sng">
          <a:noFill/>
        </a:ln>
      </xdr:spPr>
    </xdr:pic>
    <xdr:clientData/>
  </xdr:twoCellAnchor>
  <xdr:twoCellAnchor>
    <xdr:from>
      <xdr:col>2</xdr:col>
      <xdr:colOff>66675</xdr:colOff>
      <xdr:row>21</xdr:row>
      <xdr:rowOff>47625</xdr:rowOff>
    </xdr:from>
    <xdr:to>
      <xdr:col>3</xdr:col>
      <xdr:colOff>28575</xdr:colOff>
      <xdr:row>21</xdr:row>
      <xdr:rowOff>161925</xdr:rowOff>
    </xdr:to>
    <xdr:pic>
      <xdr:nvPicPr>
        <xdr:cNvPr id="4" name="CheckBox4"/>
        <xdr:cNvPicPr preferRelativeResize="1">
          <a:picLocks noChangeAspect="1"/>
        </xdr:cNvPicPr>
      </xdr:nvPicPr>
      <xdr:blipFill>
        <a:blip r:embed="rId4"/>
        <a:stretch>
          <a:fillRect/>
        </a:stretch>
      </xdr:blipFill>
      <xdr:spPr>
        <a:xfrm>
          <a:off x="1219200" y="3914775"/>
          <a:ext cx="123825" cy="114300"/>
        </a:xfrm>
        <a:prstGeom prst="rect">
          <a:avLst/>
        </a:prstGeom>
        <a:noFill/>
        <a:ln w="9525" cmpd="sng">
          <a:noFill/>
        </a:ln>
      </xdr:spPr>
    </xdr:pic>
    <xdr:clientData/>
  </xdr:twoCellAnchor>
  <xdr:twoCellAnchor>
    <xdr:from>
      <xdr:col>18</xdr:col>
      <xdr:colOff>114300</xdr:colOff>
      <xdr:row>35</xdr:row>
      <xdr:rowOff>104775</xdr:rowOff>
    </xdr:from>
    <xdr:to>
      <xdr:col>20</xdr:col>
      <xdr:colOff>19050</xdr:colOff>
      <xdr:row>35</xdr:row>
      <xdr:rowOff>219075</xdr:rowOff>
    </xdr:to>
    <xdr:pic>
      <xdr:nvPicPr>
        <xdr:cNvPr id="5" name="CheckBox6"/>
        <xdr:cNvPicPr preferRelativeResize="1">
          <a:picLocks noChangeAspect="1"/>
        </xdr:cNvPicPr>
      </xdr:nvPicPr>
      <xdr:blipFill>
        <a:blip r:embed="rId5"/>
        <a:stretch>
          <a:fillRect/>
        </a:stretch>
      </xdr:blipFill>
      <xdr:spPr>
        <a:xfrm>
          <a:off x="5000625" y="6181725"/>
          <a:ext cx="123825" cy="114300"/>
        </a:xfrm>
        <a:prstGeom prst="rect">
          <a:avLst/>
        </a:prstGeom>
        <a:noFill/>
        <a:ln w="9525" cmpd="sng">
          <a:noFill/>
        </a:ln>
      </xdr:spPr>
    </xdr:pic>
    <xdr:clientData/>
  </xdr:twoCellAnchor>
  <xdr:twoCellAnchor>
    <xdr:from>
      <xdr:col>22</xdr:col>
      <xdr:colOff>0</xdr:colOff>
      <xdr:row>35</xdr:row>
      <xdr:rowOff>114300</xdr:rowOff>
    </xdr:from>
    <xdr:to>
      <xdr:col>22</xdr:col>
      <xdr:colOff>123825</xdr:colOff>
      <xdr:row>35</xdr:row>
      <xdr:rowOff>228600</xdr:rowOff>
    </xdr:to>
    <xdr:pic>
      <xdr:nvPicPr>
        <xdr:cNvPr id="6" name="CheckBox10"/>
        <xdr:cNvPicPr preferRelativeResize="1">
          <a:picLocks noChangeAspect="1"/>
        </xdr:cNvPicPr>
      </xdr:nvPicPr>
      <xdr:blipFill>
        <a:blip r:embed="rId6"/>
        <a:stretch>
          <a:fillRect/>
        </a:stretch>
      </xdr:blipFill>
      <xdr:spPr>
        <a:xfrm>
          <a:off x="5476875" y="6191250"/>
          <a:ext cx="123825" cy="114300"/>
        </a:xfrm>
        <a:prstGeom prst="rect">
          <a:avLst/>
        </a:prstGeom>
        <a:noFill/>
        <a:ln w="9525" cmpd="sng">
          <a:noFill/>
        </a:ln>
      </xdr:spPr>
    </xdr:pic>
    <xdr:clientData/>
  </xdr:twoCellAnchor>
  <xdr:twoCellAnchor>
    <xdr:from>
      <xdr:col>24</xdr:col>
      <xdr:colOff>95250</xdr:colOff>
      <xdr:row>35</xdr:row>
      <xdr:rowOff>114300</xdr:rowOff>
    </xdr:from>
    <xdr:to>
      <xdr:col>25</xdr:col>
      <xdr:colOff>104775</xdr:colOff>
      <xdr:row>35</xdr:row>
      <xdr:rowOff>228600</xdr:rowOff>
    </xdr:to>
    <xdr:pic>
      <xdr:nvPicPr>
        <xdr:cNvPr id="7" name="CheckBox25"/>
        <xdr:cNvPicPr preferRelativeResize="1">
          <a:picLocks noChangeAspect="1"/>
        </xdr:cNvPicPr>
      </xdr:nvPicPr>
      <xdr:blipFill>
        <a:blip r:embed="rId7"/>
        <a:stretch>
          <a:fillRect/>
        </a:stretch>
      </xdr:blipFill>
      <xdr:spPr>
        <a:xfrm>
          <a:off x="5943600" y="6191250"/>
          <a:ext cx="123825" cy="114300"/>
        </a:xfrm>
        <a:prstGeom prst="rect">
          <a:avLst/>
        </a:prstGeom>
        <a:noFill/>
        <a:ln w="9525" cmpd="sng">
          <a:noFill/>
        </a:ln>
      </xdr:spPr>
    </xdr:pic>
    <xdr:clientData/>
  </xdr:twoCellAnchor>
  <xdr:twoCellAnchor>
    <xdr:from>
      <xdr:col>26</xdr:col>
      <xdr:colOff>57150</xdr:colOff>
      <xdr:row>35</xdr:row>
      <xdr:rowOff>114300</xdr:rowOff>
    </xdr:from>
    <xdr:to>
      <xdr:col>26</xdr:col>
      <xdr:colOff>180975</xdr:colOff>
      <xdr:row>35</xdr:row>
      <xdr:rowOff>228600</xdr:rowOff>
    </xdr:to>
    <xdr:pic>
      <xdr:nvPicPr>
        <xdr:cNvPr id="8" name="CheckBox26"/>
        <xdr:cNvPicPr preferRelativeResize="1">
          <a:picLocks noChangeAspect="1"/>
        </xdr:cNvPicPr>
      </xdr:nvPicPr>
      <xdr:blipFill>
        <a:blip r:embed="rId8"/>
        <a:stretch>
          <a:fillRect/>
        </a:stretch>
      </xdr:blipFill>
      <xdr:spPr>
        <a:xfrm>
          <a:off x="6372225" y="6191250"/>
          <a:ext cx="123825" cy="114300"/>
        </a:xfrm>
        <a:prstGeom prst="rect">
          <a:avLst/>
        </a:prstGeom>
        <a:noFill/>
        <a:ln w="9525" cmpd="sng">
          <a:noFill/>
        </a:ln>
      </xdr:spPr>
    </xdr:pic>
    <xdr:clientData/>
  </xdr:twoCellAnchor>
  <xdr:twoCellAnchor>
    <xdr:from>
      <xdr:col>24</xdr:col>
      <xdr:colOff>95250</xdr:colOff>
      <xdr:row>36</xdr:row>
      <xdr:rowOff>28575</xdr:rowOff>
    </xdr:from>
    <xdr:to>
      <xdr:col>25</xdr:col>
      <xdr:colOff>104775</xdr:colOff>
      <xdr:row>36</xdr:row>
      <xdr:rowOff>142875</xdr:rowOff>
    </xdr:to>
    <xdr:pic>
      <xdr:nvPicPr>
        <xdr:cNvPr id="9" name="CheckBox29"/>
        <xdr:cNvPicPr preferRelativeResize="1">
          <a:picLocks noChangeAspect="1"/>
        </xdr:cNvPicPr>
      </xdr:nvPicPr>
      <xdr:blipFill>
        <a:blip r:embed="rId9"/>
        <a:stretch>
          <a:fillRect/>
        </a:stretch>
      </xdr:blipFill>
      <xdr:spPr>
        <a:xfrm>
          <a:off x="5943600" y="6410325"/>
          <a:ext cx="123825" cy="114300"/>
        </a:xfrm>
        <a:prstGeom prst="rect">
          <a:avLst/>
        </a:prstGeom>
        <a:noFill/>
        <a:ln w="9525" cmpd="sng">
          <a:noFill/>
        </a:ln>
      </xdr:spPr>
    </xdr:pic>
    <xdr:clientData/>
  </xdr:twoCellAnchor>
  <xdr:twoCellAnchor>
    <xdr:from>
      <xdr:col>26</xdr:col>
      <xdr:colOff>57150</xdr:colOff>
      <xdr:row>36</xdr:row>
      <xdr:rowOff>28575</xdr:rowOff>
    </xdr:from>
    <xdr:to>
      <xdr:col>26</xdr:col>
      <xdr:colOff>180975</xdr:colOff>
      <xdr:row>36</xdr:row>
      <xdr:rowOff>142875</xdr:rowOff>
    </xdr:to>
    <xdr:pic>
      <xdr:nvPicPr>
        <xdr:cNvPr id="10" name="CheckBox30"/>
        <xdr:cNvPicPr preferRelativeResize="1">
          <a:picLocks noChangeAspect="1"/>
        </xdr:cNvPicPr>
      </xdr:nvPicPr>
      <xdr:blipFill>
        <a:blip r:embed="rId10"/>
        <a:stretch>
          <a:fillRect/>
        </a:stretch>
      </xdr:blipFill>
      <xdr:spPr>
        <a:xfrm>
          <a:off x="6372225" y="6410325"/>
          <a:ext cx="123825" cy="114300"/>
        </a:xfrm>
        <a:prstGeom prst="rect">
          <a:avLst/>
        </a:prstGeom>
        <a:noFill/>
        <a:ln w="9525" cmpd="sng">
          <a:noFill/>
        </a:ln>
      </xdr:spPr>
    </xdr:pic>
    <xdr:clientData/>
  </xdr:twoCellAnchor>
  <xdr:twoCellAnchor>
    <xdr:from>
      <xdr:col>24</xdr:col>
      <xdr:colOff>95250</xdr:colOff>
      <xdr:row>37</xdr:row>
      <xdr:rowOff>28575</xdr:rowOff>
    </xdr:from>
    <xdr:to>
      <xdr:col>25</xdr:col>
      <xdr:colOff>104775</xdr:colOff>
      <xdr:row>37</xdr:row>
      <xdr:rowOff>142875</xdr:rowOff>
    </xdr:to>
    <xdr:pic>
      <xdr:nvPicPr>
        <xdr:cNvPr id="11" name="CheckBox31"/>
        <xdr:cNvPicPr preferRelativeResize="1">
          <a:picLocks noChangeAspect="1"/>
        </xdr:cNvPicPr>
      </xdr:nvPicPr>
      <xdr:blipFill>
        <a:blip r:embed="rId11"/>
        <a:stretch>
          <a:fillRect/>
        </a:stretch>
      </xdr:blipFill>
      <xdr:spPr>
        <a:xfrm>
          <a:off x="5943600" y="6572250"/>
          <a:ext cx="123825" cy="114300"/>
        </a:xfrm>
        <a:prstGeom prst="rect">
          <a:avLst/>
        </a:prstGeom>
        <a:noFill/>
        <a:ln w="9525" cmpd="sng">
          <a:noFill/>
        </a:ln>
      </xdr:spPr>
    </xdr:pic>
    <xdr:clientData/>
  </xdr:twoCellAnchor>
  <xdr:twoCellAnchor>
    <xdr:from>
      <xdr:col>26</xdr:col>
      <xdr:colOff>57150</xdr:colOff>
      <xdr:row>37</xdr:row>
      <xdr:rowOff>28575</xdr:rowOff>
    </xdr:from>
    <xdr:to>
      <xdr:col>26</xdr:col>
      <xdr:colOff>180975</xdr:colOff>
      <xdr:row>37</xdr:row>
      <xdr:rowOff>142875</xdr:rowOff>
    </xdr:to>
    <xdr:pic>
      <xdr:nvPicPr>
        <xdr:cNvPr id="12" name="CheckBox32"/>
        <xdr:cNvPicPr preferRelativeResize="1">
          <a:picLocks noChangeAspect="1"/>
        </xdr:cNvPicPr>
      </xdr:nvPicPr>
      <xdr:blipFill>
        <a:blip r:embed="rId12"/>
        <a:stretch>
          <a:fillRect/>
        </a:stretch>
      </xdr:blipFill>
      <xdr:spPr>
        <a:xfrm>
          <a:off x="6372225" y="6572250"/>
          <a:ext cx="123825" cy="114300"/>
        </a:xfrm>
        <a:prstGeom prst="rect">
          <a:avLst/>
        </a:prstGeom>
        <a:noFill/>
        <a:ln w="9525" cmpd="sng">
          <a:noFill/>
        </a:ln>
      </xdr:spPr>
    </xdr:pic>
    <xdr:clientData/>
  </xdr:twoCellAnchor>
  <xdr:twoCellAnchor>
    <xdr:from>
      <xdr:col>24</xdr:col>
      <xdr:colOff>95250</xdr:colOff>
      <xdr:row>39</xdr:row>
      <xdr:rowOff>28575</xdr:rowOff>
    </xdr:from>
    <xdr:to>
      <xdr:col>25</xdr:col>
      <xdr:colOff>104775</xdr:colOff>
      <xdr:row>39</xdr:row>
      <xdr:rowOff>142875</xdr:rowOff>
    </xdr:to>
    <xdr:pic>
      <xdr:nvPicPr>
        <xdr:cNvPr id="13" name="CheckBox33"/>
        <xdr:cNvPicPr preferRelativeResize="1">
          <a:picLocks noChangeAspect="1"/>
        </xdr:cNvPicPr>
      </xdr:nvPicPr>
      <xdr:blipFill>
        <a:blip r:embed="rId13"/>
        <a:stretch>
          <a:fillRect/>
        </a:stretch>
      </xdr:blipFill>
      <xdr:spPr>
        <a:xfrm>
          <a:off x="5943600" y="6896100"/>
          <a:ext cx="123825" cy="114300"/>
        </a:xfrm>
        <a:prstGeom prst="rect">
          <a:avLst/>
        </a:prstGeom>
        <a:noFill/>
        <a:ln w="9525" cmpd="sng">
          <a:noFill/>
        </a:ln>
      </xdr:spPr>
    </xdr:pic>
    <xdr:clientData/>
  </xdr:twoCellAnchor>
  <xdr:twoCellAnchor>
    <xdr:from>
      <xdr:col>26</xdr:col>
      <xdr:colOff>57150</xdr:colOff>
      <xdr:row>39</xdr:row>
      <xdr:rowOff>28575</xdr:rowOff>
    </xdr:from>
    <xdr:to>
      <xdr:col>26</xdr:col>
      <xdr:colOff>180975</xdr:colOff>
      <xdr:row>39</xdr:row>
      <xdr:rowOff>142875</xdr:rowOff>
    </xdr:to>
    <xdr:pic>
      <xdr:nvPicPr>
        <xdr:cNvPr id="14" name="CheckBox34"/>
        <xdr:cNvPicPr preferRelativeResize="1">
          <a:picLocks noChangeAspect="1"/>
        </xdr:cNvPicPr>
      </xdr:nvPicPr>
      <xdr:blipFill>
        <a:blip r:embed="rId14"/>
        <a:stretch>
          <a:fillRect/>
        </a:stretch>
      </xdr:blipFill>
      <xdr:spPr>
        <a:xfrm>
          <a:off x="6372225" y="6896100"/>
          <a:ext cx="123825" cy="114300"/>
        </a:xfrm>
        <a:prstGeom prst="rect">
          <a:avLst/>
        </a:prstGeom>
        <a:noFill/>
        <a:ln w="9525" cmpd="sng">
          <a:noFill/>
        </a:ln>
      </xdr:spPr>
    </xdr:pic>
    <xdr:clientData/>
  </xdr:twoCellAnchor>
  <xdr:twoCellAnchor>
    <xdr:from>
      <xdr:col>24</xdr:col>
      <xdr:colOff>95250</xdr:colOff>
      <xdr:row>40</xdr:row>
      <xdr:rowOff>28575</xdr:rowOff>
    </xdr:from>
    <xdr:to>
      <xdr:col>25</xdr:col>
      <xdr:colOff>104775</xdr:colOff>
      <xdr:row>40</xdr:row>
      <xdr:rowOff>142875</xdr:rowOff>
    </xdr:to>
    <xdr:pic>
      <xdr:nvPicPr>
        <xdr:cNvPr id="15" name="CheckBox35"/>
        <xdr:cNvPicPr preferRelativeResize="1">
          <a:picLocks noChangeAspect="1"/>
        </xdr:cNvPicPr>
      </xdr:nvPicPr>
      <xdr:blipFill>
        <a:blip r:embed="rId15"/>
        <a:stretch>
          <a:fillRect/>
        </a:stretch>
      </xdr:blipFill>
      <xdr:spPr>
        <a:xfrm>
          <a:off x="5943600" y="7058025"/>
          <a:ext cx="123825" cy="114300"/>
        </a:xfrm>
        <a:prstGeom prst="rect">
          <a:avLst/>
        </a:prstGeom>
        <a:noFill/>
        <a:ln w="9525" cmpd="sng">
          <a:noFill/>
        </a:ln>
      </xdr:spPr>
    </xdr:pic>
    <xdr:clientData/>
  </xdr:twoCellAnchor>
  <xdr:twoCellAnchor>
    <xdr:from>
      <xdr:col>26</xdr:col>
      <xdr:colOff>57150</xdr:colOff>
      <xdr:row>40</xdr:row>
      <xdr:rowOff>28575</xdr:rowOff>
    </xdr:from>
    <xdr:to>
      <xdr:col>26</xdr:col>
      <xdr:colOff>180975</xdr:colOff>
      <xdr:row>40</xdr:row>
      <xdr:rowOff>142875</xdr:rowOff>
    </xdr:to>
    <xdr:pic>
      <xdr:nvPicPr>
        <xdr:cNvPr id="16" name="CheckBox36"/>
        <xdr:cNvPicPr preferRelativeResize="1">
          <a:picLocks noChangeAspect="1"/>
        </xdr:cNvPicPr>
      </xdr:nvPicPr>
      <xdr:blipFill>
        <a:blip r:embed="rId16"/>
        <a:stretch>
          <a:fillRect/>
        </a:stretch>
      </xdr:blipFill>
      <xdr:spPr>
        <a:xfrm>
          <a:off x="6372225" y="7058025"/>
          <a:ext cx="123825" cy="114300"/>
        </a:xfrm>
        <a:prstGeom prst="rect">
          <a:avLst/>
        </a:prstGeom>
        <a:noFill/>
        <a:ln w="9525" cmpd="sng">
          <a:noFill/>
        </a:ln>
      </xdr:spPr>
    </xdr:pic>
    <xdr:clientData/>
  </xdr:twoCellAnchor>
  <xdr:twoCellAnchor>
    <xdr:from>
      <xdr:col>24</xdr:col>
      <xdr:colOff>95250</xdr:colOff>
      <xdr:row>41</xdr:row>
      <xdr:rowOff>28575</xdr:rowOff>
    </xdr:from>
    <xdr:to>
      <xdr:col>25</xdr:col>
      <xdr:colOff>104775</xdr:colOff>
      <xdr:row>41</xdr:row>
      <xdr:rowOff>142875</xdr:rowOff>
    </xdr:to>
    <xdr:pic>
      <xdr:nvPicPr>
        <xdr:cNvPr id="17" name="CheckBox39"/>
        <xdr:cNvPicPr preferRelativeResize="1">
          <a:picLocks noChangeAspect="1"/>
        </xdr:cNvPicPr>
      </xdr:nvPicPr>
      <xdr:blipFill>
        <a:blip r:embed="rId17"/>
        <a:stretch>
          <a:fillRect/>
        </a:stretch>
      </xdr:blipFill>
      <xdr:spPr>
        <a:xfrm>
          <a:off x="5943600" y="7219950"/>
          <a:ext cx="123825" cy="114300"/>
        </a:xfrm>
        <a:prstGeom prst="rect">
          <a:avLst/>
        </a:prstGeom>
        <a:noFill/>
        <a:ln w="9525" cmpd="sng">
          <a:noFill/>
        </a:ln>
      </xdr:spPr>
    </xdr:pic>
    <xdr:clientData/>
  </xdr:twoCellAnchor>
  <xdr:twoCellAnchor>
    <xdr:from>
      <xdr:col>26</xdr:col>
      <xdr:colOff>57150</xdr:colOff>
      <xdr:row>41</xdr:row>
      <xdr:rowOff>28575</xdr:rowOff>
    </xdr:from>
    <xdr:to>
      <xdr:col>26</xdr:col>
      <xdr:colOff>180975</xdr:colOff>
      <xdr:row>41</xdr:row>
      <xdr:rowOff>142875</xdr:rowOff>
    </xdr:to>
    <xdr:pic>
      <xdr:nvPicPr>
        <xdr:cNvPr id="18" name="CheckBox40"/>
        <xdr:cNvPicPr preferRelativeResize="1">
          <a:picLocks noChangeAspect="1"/>
        </xdr:cNvPicPr>
      </xdr:nvPicPr>
      <xdr:blipFill>
        <a:blip r:embed="rId18"/>
        <a:stretch>
          <a:fillRect/>
        </a:stretch>
      </xdr:blipFill>
      <xdr:spPr>
        <a:xfrm>
          <a:off x="6372225" y="7219950"/>
          <a:ext cx="123825" cy="114300"/>
        </a:xfrm>
        <a:prstGeom prst="rect">
          <a:avLst/>
        </a:prstGeom>
        <a:noFill/>
        <a:ln w="9525" cmpd="sng">
          <a:noFill/>
        </a:ln>
      </xdr:spPr>
    </xdr:pic>
    <xdr:clientData/>
  </xdr:twoCellAnchor>
  <xdr:twoCellAnchor>
    <xdr:from>
      <xdr:col>24</xdr:col>
      <xdr:colOff>95250</xdr:colOff>
      <xdr:row>43</xdr:row>
      <xdr:rowOff>28575</xdr:rowOff>
    </xdr:from>
    <xdr:to>
      <xdr:col>25</xdr:col>
      <xdr:colOff>104775</xdr:colOff>
      <xdr:row>43</xdr:row>
      <xdr:rowOff>142875</xdr:rowOff>
    </xdr:to>
    <xdr:pic>
      <xdr:nvPicPr>
        <xdr:cNvPr id="19" name="CheckBox43"/>
        <xdr:cNvPicPr preferRelativeResize="1">
          <a:picLocks noChangeAspect="1"/>
        </xdr:cNvPicPr>
      </xdr:nvPicPr>
      <xdr:blipFill>
        <a:blip r:embed="rId19"/>
        <a:stretch>
          <a:fillRect/>
        </a:stretch>
      </xdr:blipFill>
      <xdr:spPr>
        <a:xfrm>
          <a:off x="5943600" y="7543800"/>
          <a:ext cx="123825" cy="114300"/>
        </a:xfrm>
        <a:prstGeom prst="rect">
          <a:avLst/>
        </a:prstGeom>
        <a:noFill/>
        <a:ln w="9525" cmpd="sng">
          <a:noFill/>
        </a:ln>
      </xdr:spPr>
    </xdr:pic>
    <xdr:clientData/>
  </xdr:twoCellAnchor>
  <xdr:twoCellAnchor>
    <xdr:from>
      <xdr:col>26</xdr:col>
      <xdr:colOff>57150</xdr:colOff>
      <xdr:row>43</xdr:row>
      <xdr:rowOff>28575</xdr:rowOff>
    </xdr:from>
    <xdr:to>
      <xdr:col>26</xdr:col>
      <xdr:colOff>180975</xdr:colOff>
      <xdr:row>43</xdr:row>
      <xdr:rowOff>142875</xdr:rowOff>
    </xdr:to>
    <xdr:pic>
      <xdr:nvPicPr>
        <xdr:cNvPr id="20" name="CheckBox44"/>
        <xdr:cNvPicPr preferRelativeResize="1">
          <a:picLocks noChangeAspect="1"/>
        </xdr:cNvPicPr>
      </xdr:nvPicPr>
      <xdr:blipFill>
        <a:blip r:embed="rId20"/>
        <a:stretch>
          <a:fillRect/>
        </a:stretch>
      </xdr:blipFill>
      <xdr:spPr>
        <a:xfrm>
          <a:off x="6372225" y="7543800"/>
          <a:ext cx="123825" cy="114300"/>
        </a:xfrm>
        <a:prstGeom prst="rect">
          <a:avLst/>
        </a:prstGeom>
        <a:noFill/>
        <a:ln w="9525" cmpd="sng">
          <a:noFill/>
        </a:ln>
      </xdr:spPr>
    </xdr:pic>
    <xdr:clientData/>
  </xdr:twoCellAnchor>
  <xdr:twoCellAnchor>
    <xdr:from>
      <xdr:col>24</xdr:col>
      <xdr:colOff>104775</xdr:colOff>
      <xdr:row>45</xdr:row>
      <xdr:rowOff>28575</xdr:rowOff>
    </xdr:from>
    <xdr:to>
      <xdr:col>25</xdr:col>
      <xdr:colOff>114300</xdr:colOff>
      <xdr:row>45</xdr:row>
      <xdr:rowOff>142875</xdr:rowOff>
    </xdr:to>
    <xdr:pic>
      <xdr:nvPicPr>
        <xdr:cNvPr id="21" name="CheckBox48"/>
        <xdr:cNvPicPr preferRelativeResize="1">
          <a:picLocks noChangeAspect="1"/>
        </xdr:cNvPicPr>
      </xdr:nvPicPr>
      <xdr:blipFill>
        <a:blip r:embed="rId21"/>
        <a:stretch>
          <a:fillRect/>
        </a:stretch>
      </xdr:blipFill>
      <xdr:spPr>
        <a:xfrm>
          <a:off x="5953125" y="7867650"/>
          <a:ext cx="123825" cy="114300"/>
        </a:xfrm>
        <a:prstGeom prst="rect">
          <a:avLst/>
        </a:prstGeom>
        <a:noFill/>
        <a:ln w="9525" cmpd="sng">
          <a:noFill/>
        </a:ln>
      </xdr:spPr>
    </xdr:pic>
    <xdr:clientData/>
  </xdr:twoCellAnchor>
  <xdr:twoCellAnchor>
    <xdr:from>
      <xdr:col>24</xdr:col>
      <xdr:colOff>104775</xdr:colOff>
      <xdr:row>46</xdr:row>
      <xdr:rowOff>28575</xdr:rowOff>
    </xdr:from>
    <xdr:to>
      <xdr:col>25</xdr:col>
      <xdr:colOff>114300</xdr:colOff>
      <xdr:row>46</xdr:row>
      <xdr:rowOff>142875</xdr:rowOff>
    </xdr:to>
    <xdr:pic>
      <xdr:nvPicPr>
        <xdr:cNvPr id="22" name="CheckBox49"/>
        <xdr:cNvPicPr preferRelativeResize="1">
          <a:picLocks noChangeAspect="1"/>
        </xdr:cNvPicPr>
      </xdr:nvPicPr>
      <xdr:blipFill>
        <a:blip r:embed="rId22"/>
        <a:stretch>
          <a:fillRect/>
        </a:stretch>
      </xdr:blipFill>
      <xdr:spPr>
        <a:xfrm>
          <a:off x="5953125" y="8048625"/>
          <a:ext cx="123825" cy="114300"/>
        </a:xfrm>
        <a:prstGeom prst="rect">
          <a:avLst/>
        </a:prstGeom>
        <a:noFill/>
        <a:ln w="9525" cmpd="sng">
          <a:noFill/>
        </a:ln>
      </xdr:spPr>
    </xdr:pic>
    <xdr:clientData/>
  </xdr:twoCellAnchor>
  <xdr:twoCellAnchor>
    <xdr:from>
      <xdr:col>24</xdr:col>
      <xdr:colOff>104775</xdr:colOff>
      <xdr:row>47</xdr:row>
      <xdr:rowOff>28575</xdr:rowOff>
    </xdr:from>
    <xdr:to>
      <xdr:col>25</xdr:col>
      <xdr:colOff>114300</xdr:colOff>
      <xdr:row>47</xdr:row>
      <xdr:rowOff>142875</xdr:rowOff>
    </xdr:to>
    <xdr:pic>
      <xdr:nvPicPr>
        <xdr:cNvPr id="23" name="CheckBox50"/>
        <xdr:cNvPicPr preferRelativeResize="1">
          <a:picLocks noChangeAspect="1"/>
        </xdr:cNvPicPr>
      </xdr:nvPicPr>
      <xdr:blipFill>
        <a:blip r:embed="rId23"/>
        <a:stretch>
          <a:fillRect/>
        </a:stretch>
      </xdr:blipFill>
      <xdr:spPr>
        <a:xfrm>
          <a:off x="5953125" y="8220075"/>
          <a:ext cx="123825" cy="114300"/>
        </a:xfrm>
        <a:prstGeom prst="rect">
          <a:avLst/>
        </a:prstGeom>
        <a:noFill/>
        <a:ln w="9525" cmpd="sng">
          <a:noFill/>
        </a:ln>
      </xdr:spPr>
    </xdr:pic>
    <xdr:clientData/>
  </xdr:twoCellAnchor>
  <xdr:twoCellAnchor>
    <xdr:from>
      <xdr:col>11</xdr:col>
      <xdr:colOff>180975</xdr:colOff>
      <xdr:row>119</xdr:row>
      <xdr:rowOff>38100</xdr:rowOff>
    </xdr:from>
    <xdr:to>
      <xdr:col>12</xdr:col>
      <xdr:colOff>66675</xdr:colOff>
      <xdr:row>119</xdr:row>
      <xdr:rowOff>152400</xdr:rowOff>
    </xdr:to>
    <xdr:pic>
      <xdr:nvPicPr>
        <xdr:cNvPr id="24" name="CheckBox57"/>
        <xdr:cNvPicPr preferRelativeResize="1">
          <a:picLocks noChangeAspect="1"/>
        </xdr:cNvPicPr>
      </xdr:nvPicPr>
      <xdr:blipFill>
        <a:blip r:embed="rId24"/>
        <a:stretch>
          <a:fillRect/>
        </a:stretch>
      </xdr:blipFill>
      <xdr:spPr>
        <a:xfrm>
          <a:off x="3409950" y="19783425"/>
          <a:ext cx="123825" cy="114300"/>
        </a:xfrm>
        <a:prstGeom prst="rect">
          <a:avLst/>
        </a:prstGeom>
        <a:noFill/>
        <a:ln w="9525" cmpd="sng">
          <a:noFill/>
        </a:ln>
      </xdr:spPr>
    </xdr:pic>
    <xdr:clientData/>
  </xdr:twoCellAnchor>
  <xdr:twoCellAnchor>
    <xdr:from>
      <xdr:col>24</xdr:col>
      <xdr:colOff>95250</xdr:colOff>
      <xdr:row>42</xdr:row>
      <xdr:rowOff>38100</xdr:rowOff>
    </xdr:from>
    <xdr:to>
      <xdr:col>25</xdr:col>
      <xdr:colOff>104775</xdr:colOff>
      <xdr:row>42</xdr:row>
      <xdr:rowOff>152400</xdr:rowOff>
    </xdr:to>
    <xdr:pic>
      <xdr:nvPicPr>
        <xdr:cNvPr id="25" name="CheckBox41"/>
        <xdr:cNvPicPr preferRelativeResize="1">
          <a:picLocks noChangeAspect="1"/>
        </xdr:cNvPicPr>
      </xdr:nvPicPr>
      <xdr:blipFill>
        <a:blip r:embed="rId25"/>
        <a:stretch>
          <a:fillRect/>
        </a:stretch>
      </xdr:blipFill>
      <xdr:spPr>
        <a:xfrm>
          <a:off x="5943600" y="7391400"/>
          <a:ext cx="123825" cy="114300"/>
        </a:xfrm>
        <a:prstGeom prst="rect">
          <a:avLst/>
        </a:prstGeom>
        <a:noFill/>
        <a:ln w="9525" cmpd="sng">
          <a:noFill/>
        </a:ln>
      </xdr:spPr>
    </xdr:pic>
    <xdr:clientData/>
  </xdr:twoCellAnchor>
  <xdr:twoCellAnchor>
    <xdr:from>
      <xdr:col>26</xdr:col>
      <xdr:colOff>47625</xdr:colOff>
      <xdr:row>42</xdr:row>
      <xdr:rowOff>28575</xdr:rowOff>
    </xdr:from>
    <xdr:to>
      <xdr:col>26</xdr:col>
      <xdr:colOff>171450</xdr:colOff>
      <xdr:row>42</xdr:row>
      <xdr:rowOff>142875</xdr:rowOff>
    </xdr:to>
    <xdr:pic>
      <xdr:nvPicPr>
        <xdr:cNvPr id="26" name="CheckBox42"/>
        <xdr:cNvPicPr preferRelativeResize="1">
          <a:picLocks noChangeAspect="1"/>
        </xdr:cNvPicPr>
      </xdr:nvPicPr>
      <xdr:blipFill>
        <a:blip r:embed="rId26"/>
        <a:stretch>
          <a:fillRect/>
        </a:stretch>
      </xdr:blipFill>
      <xdr:spPr>
        <a:xfrm>
          <a:off x="6362700" y="7381875"/>
          <a:ext cx="123825" cy="114300"/>
        </a:xfrm>
        <a:prstGeom prst="rect">
          <a:avLst/>
        </a:prstGeom>
        <a:noFill/>
        <a:ln w="9525" cmpd="sng">
          <a:noFill/>
        </a:ln>
      </xdr:spPr>
    </xdr:pic>
    <xdr:clientData/>
  </xdr:twoCellAnchor>
  <xdr:twoCellAnchor>
    <xdr:from>
      <xdr:col>20</xdr:col>
      <xdr:colOff>28575</xdr:colOff>
      <xdr:row>74</xdr:row>
      <xdr:rowOff>47625</xdr:rowOff>
    </xdr:from>
    <xdr:to>
      <xdr:col>20</xdr:col>
      <xdr:colOff>152400</xdr:colOff>
      <xdr:row>74</xdr:row>
      <xdr:rowOff>161925</xdr:rowOff>
    </xdr:to>
    <xdr:pic>
      <xdr:nvPicPr>
        <xdr:cNvPr id="27" name="CheckBox66"/>
        <xdr:cNvPicPr preferRelativeResize="1">
          <a:picLocks noChangeAspect="1"/>
        </xdr:cNvPicPr>
      </xdr:nvPicPr>
      <xdr:blipFill>
        <a:blip r:embed="rId27"/>
        <a:stretch>
          <a:fillRect/>
        </a:stretch>
      </xdr:blipFill>
      <xdr:spPr>
        <a:xfrm>
          <a:off x="5133975" y="12973050"/>
          <a:ext cx="123825" cy="114300"/>
        </a:xfrm>
        <a:prstGeom prst="rect">
          <a:avLst/>
        </a:prstGeom>
        <a:noFill/>
        <a:ln w="9525" cmpd="sng">
          <a:noFill/>
        </a:ln>
      </xdr:spPr>
    </xdr:pic>
    <xdr:clientData/>
  </xdr:twoCellAnchor>
  <xdr:twoCellAnchor>
    <xdr:from>
      <xdr:col>22</xdr:col>
      <xdr:colOff>47625</xdr:colOff>
      <xdr:row>74</xdr:row>
      <xdr:rowOff>47625</xdr:rowOff>
    </xdr:from>
    <xdr:to>
      <xdr:col>23</xdr:col>
      <xdr:colOff>38100</xdr:colOff>
      <xdr:row>74</xdr:row>
      <xdr:rowOff>161925</xdr:rowOff>
    </xdr:to>
    <xdr:pic>
      <xdr:nvPicPr>
        <xdr:cNvPr id="28" name="CheckBox68"/>
        <xdr:cNvPicPr preferRelativeResize="1">
          <a:picLocks noChangeAspect="1"/>
        </xdr:cNvPicPr>
      </xdr:nvPicPr>
      <xdr:blipFill>
        <a:blip r:embed="rId28"/>
        <a:stretch>
          <a:fillRect/>
        </a:stretch>
      </xdr:blipFill>
      <xdr:spPr>
        <a:xfrm>
          <a:off x="5524500" y="12973050"/>
          <a:ext cx="123825" cy="114300"/>
        </a:xfrm>
        <a:prstGeom prst="rect">
          <a:avLst/>
        </a:prstGeom>
        <a:noFill/>
        <a:ln w="9525" cmpd="sng">
          <a:noFill/>
        </a:ln>
      </xdr:spPr>
    </xdr:pic>
    <xdr:clientData/>
  </xdr:twoCellAnchor>
  <xdr:twoCellAnchor>
    <xdr:from>
      <xdr:col>20</xdr:col>
      <xdr:colOff>28575</xdr:colOff>
      <xdr:row>75</xdr:row>
      <xdr:rowOff>47625</xdr:rowOff>
    </xdr:from>
    <xdr:to>
      <xdr:col>20</xdr:col>
      <xdr:colOff>152400</xdr:colOff>
      <xdr:row>75</xdr:row>
      <xdr:rowOff>161925</xdr:rowOff>
    </xdr:to>
    <xdr:pic>
      <xdr:nvPicPr>
        <xdr:cNvPr id="29" name="CheckBox69"/>
        <xdr:cNvPicPr preferRelativeResize="1">
          <a:picLocks noChangeAspect="1"/>
        </xdr:cNvPicPr>
      </xdr:nvPicPr>
      <xdr:blipFill>
        <a:blip r:embed="rId29"/>
        <a:stretch>
          <a:fillRect/>
        </a:stretch>
      </xdr:blipFill>
      <xdr:spPr>
        <a:xfrm>
          <a:off x="5133975" y="13144500"/>
          <a:ext cx="123825" cy="114300"/>
        </a:xfrm>
        <a:prstGeom prst="rect">
          <a:avLst/>
        </a:prstGeom>
        <a:noFill/>
        <a:ln w="9525" cmpd="sng">
          <a:noFill/>
        </a:ln>
      </xdr:spPr>
    </xdr:pic>
    <xdr:clientData/>
  </xdr:twoCellAnchor>
  <xdr:twoCellAnchor>
    <xdr:from>
      <xdr:col>22</xdr:col>
      <xdr:colOff>47625</xdr:colOff>
      <xdr:row>75</xdr:row>
      <xdr:rowOff>47625</xdr:rowOff>
    </xdr:from>
    <xdr:to>
      <xdr:col>23</xdr:col>
      <xdr:colOff>38100</xdr:colOff>
      <xdr:row>75</xdr:row>
      <xdr:rowOff>161925</xdr:rowOff>
    </xdr:to>
    <xdr:pic>
      <xdr:nvPicPr>
        <xdr:cNvPr id="30" name="CheckBox70"/>
        <xdr:cNvPicPr preferRelativeResize="1">
          <a:picLocks noChangeAspect="1"/>
        </xdr:cNvPicPr>
      </xdr:nvPicPr>
      <xdr:blipFill>
        <a:blip r:embed="rId30"/>
        <a:stretch>
          <a:fillRect/>
        </a:stretch>
      </xdr:blipFill>
      <xdr:spPr>
        <a:xfrm>
          <a:off x="5524500" y="13144500"/>
          <a:ext cx="123825" cy="114300"/>
        </a:xfrm>
        <a:prstGeom prst="rect">
          <a:avLst/>
        </a:prstGeom>
        <a:noFill/>
        <a:ln w="9525" cmpd="sng">
          <a:noFill/>
        </a:ln>
      </xdr:spPr>
    </xdr:pic>
    <xdr:clientData/>
  </xdr:twoCellAnchor>
  <xdr:twoCellAnchor>
    <xdr:from>
      <xdr:col>20</xdr:col>
      <xdr:colOff>28575</xdr:colOff>
      <xdr:row>76</xdr:row>
      <xdr:rowOff>47625</xdr:rowOff>
    </xdr:from>
    <xdr:to>
      <xdr:col>20</xdr:col>
      <xdr:colOff>152400</xdr:colOff>
      <xdr:row>76</xdr:row>
      <xdr:rowOff>161925</xdr:rowOff>
    </xdr:to>
    <xdr:pic>
      <xdr:nvPicPr>
        <xdr:cNvPr id="31" name="CheckBox71"/>
        <xdr:cNvPicPr preferRelativeResize="1">
          <a:picLocks noChangeAspect="1"/>
        </xdr:cNvPicPr>
      </xdr:nvPicPr>
      <xdr:blipFill>
        <a:blip r:embed="rId31"/>
        <a:stretch>
          <a:fillRect/>
        </a:stretch>
      </xdr:blipFill>
      <xdr:spPr>
        <a:xfrm>
          <a:off x="5133975" y="13315950"/>
          <a:ext cx="123825" cy="114300"/>
        </a:xfrm>
        <a:prstGeom prst="rect">
          <a:avLst/>
        </a:prstGeom>
        <a:noFill/>
        <a:ln w="9525" cmpd="sng">
          <a:noFill/>
        </a:ln>
      </xdr:spPr>
    </xdr:pic>
    <xdr:clientData/>
  </xdr:twoCellAnchor>
  <xdr:twoCellAnchor>
    <xdr:from>
      <xdr:col>22</xdr:col>
      <xdr:colOff>47625</xdr:colOff>
      <xdr:row>76</xdr:row>
      <xdr:rowOff>47625</xdr:rowOff>
    </xdr:from>
    <xdr:to>
      <xdr:col>23</xdr:col>
      <xdr:colOff>38100</xdr:colOff>
      <xdr:row>76</xdr:row>
      <xdr:rowOff>161925</xdr:rowOff>
    </xdr:to>
    <xdr:pic>
      <xdr:nvPicPr>
        <xdr:cNvPr id="32" name="CheckBox72"/>
        <xdr:cNvPicPr preferRelativeResize="1">
          <a:picLocks noChangeAspect="1"/>
        </xdr:cNvPicPr>
      </xdr:nvPicPr>
      <xdr:blipFill>
        <a:blip r:embed="rId32"/>
        <a:stretch>
          <a:fillRect/>
        </a:stretch>
      </xdr:blipFill>
      <xdr:spPr>
        <a:xfrm>
          <a:off x="5524500" y="13315950"/>
          <a:ext cx="123825" cy="114300"/>
        </a:xfrm>
        <a:prstGeom prst="rect">
          <a:avLst/>
        </a:prstGeom>
        <a:noFill/>
        <a:ln w="9525" cmpd="sng">
          <a:noFill/>
        </a:ln>
      </xdr:spPr>
    </xdr:pic>
    <xdr:clientData/>
  </xdr:twoCellAnchor>
  <xdr:twoCellAnchor>
    <xdr:from>
      <xdr:col>20</xdr:col>
      <xdr:colOff>28575</xdr:colOff>
      <xdr:row>77</xdr:row>
      <xdr:rowOff>47625</xdr:rowOff>
    </xdr:from>
    <xdr:to>
      <xdr:col>20</xdr:col>
      <xdr:colOff>152400</xdr:colOff>
      <xdr:row>77</xdr:row>
      <xdr:rowOff>161925</xdr:rowOff>
    </xdr:to>
    <xdr:pic>
      <xdr:nvPicPr>
        <xdr:cNvPr id="33" name="CheckBox73"/>
        <xdr:cNvPicPr preferRelativeResize="1">
          <a:picLocks noChangeAspect="1"/>
        </xdr:cNvPicPr>
      </xdr:nvPicPr>
      <xdr:blipFill>
        <a:blip r:embed="rId33"/>
        <a:stretch>
          <a:fillRect/>
        </a:stretch>
      </xdr:blipFill>
      <xdr:spPr>
        <a:xfrm>
          <a:off x="5133975" y="13487400"/>
          <a:ext cx="123825" cy="114300"/>
        </a:xfrm>
        <a:prstGeom prst="rect">
          <a:avLst/>
        </a:prstGeom>
        <a:noFill/>
        <a:ln w="9525" cmpd="sng">
          <a:noFill/>
        </a:ln>
      </xdr:spPr>
    </xdr:pic>
    <xdr:clientData/>
  </xdr:twoCellAnchor>
  <xdr:twoCellAnchor>
    <xdr:from>
      <xdr:col>22</xdr:col>
      <xdr:colOff>47625</xdr:colOff>
      <xdr:row>77</xdr:row>
      <xdr:rowOff>47625</xdr:rowOff>
    </xdr:from>
    <xdr:to>
      <xdr:col>23</xdr:col>
      <xdr:colOff>38100</xdr:colOff>
      <xdr:row>77</xdr:row>
      <xdr:rowOff>161925</xdr:rowOff>
    </xdr:to>
    <xdr:pic>
      <xdr:nvPicPr>
        <xdr:cNvPr id="34" name="CheckBox74"/>
        <xdr:cNvPicPr preferRelativeResize="1">
          <a:picLocks noChangeAspect="1"/>
        </xdr:cNvPicPr>
      </xdr:nvPicPr>
      <xdr:blipFill>
        <a:blip r:embed="rId34"/>
        <a:stretch>
          <a:fillRect/>
        </a:stretch>
      </xdr:blipFill>
      <xdr:spPr>
        <a:xfrm>
          <a:off x="5524500" y="13487400"/>
          <a:ext cx="123825" cy="114300"/>
        </a:xfrm>
        <a:prstGeom prst="rect">
          <a:avLst/>
        </a:prstGeom>
        <a:noFill/>
        <a:ln w="9525" cmpd="sng">
          <a:noFill/>
        </a:ln>
      </xdr:spPr>
    </xdr:pic>
    <xdr:clientData/>
  </xdr:twoCellAnchor>
  <xdr:twoCellAnchor>
    <xdr:from>
      <xdr:col>20</xdr:col>
      <xdr:colOff>28575</xdr:colOff>
      <xdr:row>78</xdr:row>
      <xdr:rowOff>47625</xdr:rowOff>
    </xdr:from>
    <xdr:to>
      <xdr:col>20</xdr:col>
      <xdr:colOff>152400</xdr:colOff>
      <xdr:row>78</xdr:row>
      <xdr:rowOff>161925</xdr:rowOff>
    </xdr:to>
    <xdr:pic>
      <xdr:nvPicPr>
        <xdr:cNvPr id="35" name="CheckBox75"/>
        <xdr:cNvPicPr preferRelativeResize="1">
          <a:picLocks noChangeAspect="1"/>
        </xdr:cNvPicPr>
      </xdr:nvPicPr>
      <xdr:blipFill>
        <a:blip r:embed="rId35"/>
        <a:stretch>
          <a:fillRect/>
        </a:stretch>
      </xdr:blipFill>
      <xdr:spPr>
        <a:xfrm>
          <a:off x="5133975" y="13658850"/>
          <a:ext cx="123825" cy="114300"/>
        </a:xfrm>
        <a:prstGeom prst="rect">
          <a:avLst/>
        </a:prstGeom>
        <a:noFill/>
        <a:ln w="9525" cmpd="sng">
          <a:noFill/>
        </a:ln>
      </xdr:spPr>
    </xdr:pic>
    <xdr:clientData/>
  </xdr:twoCellAnchor>
  <xdr:twoCellAnchor>
    <xdr:from>
      <xdr:col>22</xdr:col>
      <xdr:colOff>47625</xdr:colOff>
      <xdr:row>78</xdr:row>
      <xdr:rowOff>47625</xdr:rowOff>
    </xdr:from>
    <xdr:to>
      <xdr:col>23</xdr:col>
      <xdr:colOff>38100</xdr:colOff>
      <xdr:row>78</xdr:row>
      <xdr:rowOff>161925</xdr:rowOff>
    </xdr:to>
    <xdr:pic>
      <xdr:nvPicPr>
        <xdr:cNvPr id="36" name="CheckBox76"/>
        <xdr:cNvPicPr preferRelativeResize="1">
          <a:picLocks noChangeAspect="1"/>
        </xdr:cNvPicPr>
      </xdr:nvPicPr>
      <xdr:blipFill>
        <a:blip r:embed="rId36"/>
        <a:stretch>
          <a:fillRect/>
        </a:stretch>
      </xdr:blipFill>
      <xdr:spPr>
        <a:xfrm>
          <a:off x="5524500" y="13658850"/>
          <a:ext cx="123825" cy="114300"/>
        </a:xfrm>
        <a:prstGeom prst="rect">
          <a:avLst/>
        </a:prstGeom>
        <a:noFill/>
        <a:ln w="9525" cmpd="sng">
          <a:noFill/>
        </a:ln>
      </xdr:spPr>
    </xdr:pic>
    <xdr:clientData/>
  </xdr:twoCellAnchor>
  <xdr:twoCellAnchor>
    <xdr:from>
      <xdr:col>15</xdr:col>
      <xdr:colOff>133350</xdr:colOff>
      <xdr:row>119</xdr:row>
      <xdr:rowOff>28575</xdr:rowOff>
    </xdr:from>
    <xdr:to>
      <xdr:col>15</xdr:col>
      <xdr:colOff>257175</xdr:colOff>
      <xdr:row>119</xdr:row>
      <xdr:rowOff>142875</xdr:rowOff>
    </xdr:to>
    <xdr:pic>
      <xdr:nvPicPr>
        <xdr:cNvPr id="37" name="CheckBox8"/>
        <xdr:cNvPicPr preferRelativeResize="1">
          <a:picLocks noChangeAspect="1"/>
        </xdr:cNvPicPr>
      </xdr:nvPicPr>
      <xdr:blipFill>
        <a:blip r:embed="rId37"/>
        <a:stretch>
          <a:fillRect/>
        </a:stretch>
      </xdr:blipFill>
      <xdr:spPr>
        <a:xfrm>
          <a:off x="4276725" y="19773900"/>
          <a:ext cx="123825" cy="114300"/>
        </a:xfrm>
        <a:prstGeom prst="rect">
          <a:avLst/>
        </a:prstGeom>
        <a:noFill/>
        <a:ln w="9525" cmpd="sng">
          <a:noFill/>
        </a:ln>
      </xdr:spPr>
    </xdr:pic>
    <xdr:clientData/>
  </xdr:twoCellAnchor>
  <xdr:twoCellAnchor>
    <xdr:from>
      <xdr:col>20</xdr:col>
      <xdr:colOff>85725</xdr:colOff>
      <xdr:row>119</xdr:row>
      <xdr:rowOff>38100</xdr:rowOff>
    </xdr:from>
    <xdr:to>
      <xdr:col>21</xdr:col>
      <xdr:colOff>19050</xdr:colOff>
      <xdr:row>119</xdr:row>
      <xdr:rowOff>152400</xdr:rowOff>
    </xdr:to>
    <xdr:pic>
      <xdr:nvPicPr>
        <xdr:cNvPr id="38" name="CheckBox15"/>
        <xdr:cNvPicPr preferRelativeResize="1">
          <a:picLocks noChangeAspect="1"/>
        </xdr:cNvPicPr>
      </xdr:nvPicPr>
      <xdr:blipFill>
        <a:blip r:embed="rId38"/>
        <a:stretch>
          <a:fillRect/>
        </a:stretch>
      </xdr:blipFill>
      <xdr:spPr>
        <a:xfrm>
          <a:off x="5191125" y="19783425"/>
          <a:ext cx="123825" cy="114300"/>
        </a:xfrm>
        <a:prstGeom prst="rect">
          <a:avLst/>
        </a:prstGeom>
        <a:noFill/>
        <a:ln w="9525" cmpd="sng">
          <a:noFill/>
        </a:ln>
      </xdr:spPr>
    </xdr:pic>
    <xdr:clientData/>
  </xdr:twoCellAnchor>
  <xdr:twoCellAnchor>
    <xdr:from>
      <xdr:col>25</xdr:col>
      <xdr:colOff>95250</xdr:colOff>
      <xdr:row>119</xdr:row>
      <xdr:rowOff>28575</xdr:rowOff>
    </xdr:from>
    <xdr:to>
      <xdr:col>25</xdr:col>
      <xdr:colOff>219075</xdr:colOff>
      <xdr:row>119</xdr:row>
      <xdr:rowOff>142875</xdr:rowOff>
    </xdr:to>
    <xdr:pic>
      <xdr:nvPicPr>
        <xdr:cNvPr id="39" name="CheckBox17"/>
        <xdr:cNvPicPr preferRelativeResize="1">
          <a:picLocks noChangeAspect="1"/>
        </xdr:cNvPicPr>
      </xdr:nvPicPr>
      <xdr:blipFill>
        <a:blip r:embed="rId39"/>
        <a:stretch>
          <a:fillRect/>
        </a:stretch>
      </xdr:blipFill>
      <xdr:spPr>
        <a:xfrm>
          <a:off x="6057900" y="19773900"/>
          <a:ext cx="123825" cy="114300"/>
        </a:xfrm>
        <a:prstGeom prst="rect">
          <a:avLst/>
        </a:prstGeom>
        <a:noFill/>
        <a:ln w="9525" cmpd="sng">
          <a:noFill/>
        </a:ln>
      </xdr:spPr>
    </xdr:pic>
    <xdr:clientData/>
  </xdr:twoCellAnchor>
  <xdr:twoCellAnchor>
    <xdr:from>
      <xdr:col>4</xdr:col>
      <xdr:colOff>209550</xdr:colOff>
      <xdr:row>120</xdr:row>
      <xdr:rowOff>38100</xdr:rowOff>
    </xdr:from>
    <xdr:to>
      <xdr:col>5</xdr:col>
      <xdr:colOff>85725</xdr:colOff>
      <xdr:row>120</xdr:row>
      <xdr:rowOff>152400</xdr:rowOff>
    </xdr:to>
    <xdr:pic>
      <xdr:nvPicPr>
        <xdr:cNvPr id="40" name="CheckBox18"/>
        <xdr:cNvPicPr preferRelativeResize="1">
          <a:picLocks noChangeAspect="1"/>
        </xdr:cNvPicPr>
      </xdr:nvPicPr>
      <xdr:blipFill>
        <a:blip r:embed="rId40"/>
        <a:stretch>
          <a:fillRect/>
        </a:stretch>
      </xdr:blipFill>
      <xdr:spPr>
        <a:xfrm>
          <a:off x="1752600" y="19945350"/>
          <a:ext cx="123825" cy="114300"/>
        </a:xfrm>
        <a:prstGeom prst="rect">
          <a:avLst/>
        </a:prstGeom>
        <a:noFill/>
        <a:ln w="9525" cmpd="sng">
          <a:noFill/>
        </a:ln>
      </xdr:spPr>
    </xdr:pic>
    <xdr:clientData/>
  </xdr:twoCellAnchor>
  <xdr:twoCellAnchor>
    <xdr:from>
      <xdr:col>7</xdr:col>
      <xdr:colOff>85725</xdr:colOff>
      <xdr:row>120</xdr:row>
      <xdr:rowOff>28575</xdr:rowOff>
    </xdr:from>
    <xdr:to>
      <xdr:col>8</xdr:col>
      <xdr:colOff>47625</xdr:colOff>
      <xdr:row>120</xdr:row>
      <xdr:rowOff>142875</xdr:rowOff>
    </xdr:to>
    <xdr:pic>
      <xdr:nvPicPr>
        <xdr:cNvPr id="41" name="CheckBox19"/>
        <xdr:cNvPicPr preferRelativeResize="1">
          <a:picLocks noChangeAspect="1"/>
        </xdr:cNvPicPr>
      </xdr:nvPicPr>
      <xdr:blipFill>
        <a:blip r:embed="rId41"/>
        <a:stretch>
          <a:fillRect/>
        </a:stretch>
      </xdr:blipFill>
      <xdr:spPr>
        <a:xfrm>
          <a:off x="2552700" y="19935825"/>
          <a:ext cx="123825" cy="114300"/>
        </a:xfrm>
        <a:prstGeom prst="rect">
          <a:avLst/>
        </a:prstGeom>
        <a:noFill/>
        <a:ln w="9525" cmpd="sng">
          <a:noFill/>
        </a:ln>
      </xdr:spPr>
    </xdr:pic>
    <xdr:clientData/>
  </xdr:twoCellAnchor>
  <xdr:twoCellAnchor>
    <xdr:from>
      <xdr:col>11</xdr:col>
      <xdr:colOff>76200</xdr:colOff>
      <xdr:row>120</xdr:row>
      <xdr:rowOff>28575</xdr:rowOff>
    </xdr:from>
    <xdr:to>
      <xdr:col>11</xdr:col>
      <xdr:colOff>200025</xdr:colOff>
      <xdr:row>120</xdr:row>
      <xdr:rowOff>142875</xdr:rowOff>
    </xdr:to>
    <xdr:pic>
      <xdr:nvPicPr>
        <xdr:cNvPr id="42" name="CheckBox21"/>
        <xdr:cNvPicPr preferRelativeResize="1">
          <a:picLocks noChangeAspect="1"/>
        </xdr:cNvPicPr>
      </xdr:nvPicPr>
      <xdr:blipFill>
        <a:blip r:embed="rId42"/>
        <a:stretch>
          <a:fillRect/>
        </a:stretch>
      </xdr:blipFill>
      <xdr:spPr>
        <a:xfrm>
          <a:off x="3305175" y="19935825"/>
          <a:ext cx="123825" cy="114300"/>
        </a:xfrm>
        <a:prstGeom prst="rect">
          <a:avLst/>
        </a:prstGeom>
        <a:noFill/>
        <a:ln w="9525" cmpd="sng">
          <a:noFill/>
        </a:ln>
      </xdr:spPr>
    </xdr:pic>
    <xdr:clientData/>
  </xdr:twoCellAnchor>
  <xdr:twoCellAnchor>
    <xdr:from>
      <xdr:col>13</xdr:col>
      <xdr:colOff>28575</xdr:colOff>
      <xdr:row>120</xdr:row>
      <xdr:rowOff>28575</xdr:rowOff>
    </xdr:from>
    <xdr:to>
      <xdr:col>13</xdr:col>
      <xdr:colOff>152400</xdr:colOff>
      <xdr:row>120</xdr:row>
      <xdr:rowOff>142875</xdr:rowOff>
    </xdr:to>
    <xdr:pic>
      <xdr:nvPicPr>
        <xdr:cNvPr id="43" name="CheckBox23"/>
        <xdr:cNvPicPr preferRelativeResize="1">
          <a:picLocks noChangeAspect="1"/>
        </xdr:cNvPicPr>
      </xdr:nvPicPr>
      <xdr:blipFill>
        <a:blip r:embed="rId43"/>
        <a:stretch>
          <a:fillRect/>
        </a:stretch>
      </xdr:blipFill>
      <xdr:spPr>
        <a:xfrm>
          <a:off x="3771900" y="19935825"/>
          <a:ext cx="123825" cy="114300"/>
        </a:xfrm>
        <a:prstGeom prst="rect">
          <a:avLst/>
        </a:prstGeom>
        <a:noFill/>
        <a:ln w="9525" cmpd="sng">
          <a:noFill/>
        </a:ln>
      </xdr:spPr>
    </xdr:pic>
    <xdr:clientData/>
  </xdr:twoCellAnchor>
  <xdr:twoCellAnchor>
    <xdr:from>
      <xdr:col>15</xdr:col>
      <xdr:colOff>123825</xdr:colOff>
      <xdr:row>120</xdr:row>
      <xdr:rowOff>28575</xdr:rowOff>
    </xdr:from>
    <xdr:to>
      <xdr:col>15</xdr:col>
      <xdr:colOff>247650</xdr:colOff>
      <xdr:row>120</xdr:row>
      <xdr:rowOff>142875</xdr:rowOff>
    </xdr:to>
    <xdr:pic>
      <xdr:nvPicPr>
        <xdr:cNvPr id="44" name="CheckBox27"/>
        <xdr:cNvPicPr preferRelativeResize="1">
          <a:picLocks noChangeAspect="1"/>
        </xdr:cNvPicPr>
      </xdr:nvPicPr>
      <xdr:blipFill>
        <a:blip r:embed="rId44"/>
        <a:stretch>
          <a:fillRect/>
        </a:stretch>
      </xdr:blipFill>
      <xdr:spPr>
        <a:xfrm>
          <a:off x="4267200" y="19935825"/>
          <a:ext cx="123825" cy="114300"/>
        </a:xfrm>
        <a:prstGeom prst="rect">
          <a:avLst/>
        </a:prstGeom>
        <a:noFill/>
        <a:ln w="9525" cmpd="sng">
          <a:noFill/>
        </a:ln>
      </xdr:spPr>
    </xdr:pic>
    <xdr:clientData/>
  </xdr:twoCellAnchor>
  <xdr:twoCellAnchor>
    <xdr:from>
      <xdr:col>17</xdr:col>
      <xdr:colOff>66675</xdr:colOff>
      <xdr:row>120</xdr:row>
      <xdr:rowOff>28575</xdr:rowOff>
    </xdr:from>
    <xdr:to>
      <xdr:col>17</xdr:col>
      <xdr:colOff>190500</xdr:colOff>
      <xdr:row>120</xdr:row>
      <xdr:rowOff>142875</xdr:rowOff>
    </xdr:to>
    <xdr:pic>
      <xdr:nvPicPr>
        <xdr:cNvPr id="45" name="CheckBox28"/>
        <xdr:cNvPicPr preferRelativeResize="1">
          <a:picLocks noChangeAspect="1"/>
        </xdr:cNvPicPr>
      </xdr:nvPicPr>
      <xdr:blipFill>
        <a:blip r:embed="rId45"/>
        <a:stretch>
          <a:fillRect/>
        </a:stretch>
      </xdr:blipFill>
      <xdr:spPr>
        <a:xfrm>
          <a:off x="4676775" y="19935825"/>
          <a:ext cx="123825" cy="114300"/>
        </a:xfrm>
        <a:prstGeom prst="rect">
          <a:avLst/>
        </a:prstGeom>
        <a:noFill/>
        <a:ln w="9525" cmpd="sng">
          <a:noFill/>
        </a:ln>
      </xdr:spPr>
    </xdr:pic>
    <xdr:clientData/>
  </xdr:twoCellAnchor>
  <xdr:twoCellAnchor>
    <xdr:from>
      <xdr:col>19</xdr:col>
      <xdr:colOff>47625</xdr:colOff>
      <xdr:row>120</xdr:row>
      <xdr:rowOff>28575</xdr:rowOff>
    </xdr:from>
    <xdr:to>
      <xdr:col>20</xdr:col>
      <xdr:colOff>76200</xdr:colOff>
      <xdr:row>120</xdr:row>
      <xdr:rowOff>142875</xdr:rowOff>
    </xdr:to>
    <xdr:pic>
      <xdr:nvPicPr>
        <xdr:cNvPr id="46" name="CheckBox37"/>
        <xdr:cNvPicPr preferRelativeResize="1">
          <a:picLocks noChangeAspect="1"/>
        </xdr:cNvPicPr>
      </xdr:nvPicPr>
      <xdr:blipFill>
        <a:blip r:embed="rId46"/>
        <a:stretch>
          <a:fillRect/>
        </a:stretch>
      </xdr:blipFill>
      <xdr:spPr>
        <a:xfrm>
          <a:off x="5057775" y="19935825"/>
          <a:ext cx="123825" cy="114300"/>
        </a:xfrm>
        <a:prstGeom prst="rect">
          <a:avLst/>
        </a:prstGeom>
        <a:noFill/>
        <a:ln w="9525" cmpd="sng">
          <a:noFill/>
        </a:ln>
      </xdr:spPr>
    </xdr:pic>
    <xdr:clientData/>
  </xdr:twoCellAnchor>
  <xdr:twoCellAnchor>
    <xdr:from>
      <xdr:col>22</xdr:col>
      <xdr:colOff>9525</xdr:colOff>
      <xdr:row>120</xdr:row>
      <xdr:rowOff>19050</xdr:rowOff>
    </xdr:from>
    <xdr:to>
      <xdr:col>23</xdr:col>
      <xdr:colOff>0</xdr:colOff>
      <xdr:row>120</xdr:row>
      <xdr:rowOff>133350</xdr:rowOff>
    </xdr:to>
    <xdr:pic>
      <xdr:nvPicPr>
        <xdr:cNvPr id="47" name="CheckBox38"/>
        <xdr:cNvPicPr preferRelativeResize="1">
          <a:picLocks noChangeAspect="1"/>
        </xdr:cNvPicPr>
      </xdr:nvPicPr>
      <xdr:blipFill>
        <a:blip r:embed="rId47"/>
        <a:stretch>
          <a:fillRect/>
        </a:stretch>
      </xdr:blipFill>
      <xdr:spPr>
        <a:xfrm>
          <a:off x="5486400" y="19926300"/>
          <a:ext cx="123825" cy="114300"/>
        </a:xfrm>
        <a:prstGeom prst="rect">
          <a:avLst/>
        </a:prstGeom>
        <a:noFill/>
        <a:ln w="9525" cmpd="sng">
          <a:noFill/>
        </a:ln>
      </xdr:spPr>
    </xdr:pic>
    <xdr:clientData/>
  </xdr:twoCellAnchor>
  <xdr:twoCellAnchor>
    <xdr:from>
      <xdr:col>25</xdr:col>
      <xdr:colOff>47625</xdr:colOff>
      <xdr:row>120</xdr:row>
      <xdr:rowOff>28575</xdr:rowOff>
    </xdr:from>
    <xdr:to>
      <xdr:col>25</xdr:col>
      <xdr:colOff>171450</xdr:colOff>
      <xdr:row>120</xdr:row>
      <xdr:rowOff>142875</xdr:rowOff>
    </xdr:to>
    <xdr:pic>
      <xdr:nvPicPr>
        <xdr:cNvPr id="48" name="CheckBox45"/>
        <xdr:cNvPicPr preferRelativeResize="1">
          <a:picLocks noChangeAspect="1"/>
        </xdr:cNvPicPr>
      </xdr:nvPicPr>
      <xdr:blipFill>
        <a:blip r:embed="rId48"/>
        <a:stretch>
          <a:fillRect/>
        </a:stretch>
      </xdr:blipFill>
      <xdr:spPr>
        <a:xfrm>
          <a:off x="6010275" y="19935825"/>
          <a:ext cx="123825" cy="114300"/>
        </a:xfrm>
        <a:prstGeom prst="rect">
          <a:avLst/>
        </a:prstGeom>
        <a:noFill/>
        <a:ln w="9525" cmpd="sng">
          <a:noFill/>
        </a:ln>
      </xdr:spPr>
    </xdr:pic>
    <xdr:clientData/>
  </xdr:twoCellAnchor>
  <xdr:twoCellAnchor>
    <xdr:from>
      <xdr:col>26</xdr:col>
      <xdr:colOff>171450</xdr:colOff>
      <xdr:row>120</xdr:row>
      <xdr:rowOff>28575</xdr:rowOff>
    </xdr:from>
    <xdr:to>
      <xdr:col>27</xdr:col>
      <xdr:colOff>85725</xdr:colOff>
      <xdr:row>120</xdr:row>
      <xdr:rowOff>142875</xdr:rowOff>
    </xdr:to>
    <xdr:pic>
      <xdr:nvPicPr>
        <xdr:cNvPr id="49" name="CheckBox46"/>
        <xdr:cNvPicPr preferRelativeResize="1">
          <a:picLocks noChangeAspect="1"/>
        </xdr:cNvPicPr>
      </xdr:nvPicPr>
      <xdr:blipFill>
        <a:blip r:embed="rId49"/>
        <a:stretch>
          <a:fillRect/>
        </a:stretch>
      </xdr:blipFill>
      <xdr:spPr>
        <a:xfrm>
          <a:off x="6486525" y="19935825"/>
          <a:ext cx="123825" cy="114300"/>
        </a:xfrm>
        <a:prstGeom prst="rect">
          <a:avLst/>
        </a:prstGeom>
        <a:noFill/>
        <a:ln w="9525" cmpd="sng">
          <a:noFill/>
        </a:ln>
      </xdr:spPr>
    </xdr:pic>
    <xdr:clientData/>
  </xdr:twoCellAnchor>
  <xdr:twoCellAnchor>
    <xdr:from>
      <xdr:col>4</xdr:col>
      <xdr:colOff>200025</xdr:colOff>
      <xdr:row>122</xdr:row>
      <xdr:rowOff>28575</xdr:rowOff>
    </xdr:from>
    <xdr:to>
      <xdr:col>5</xdr:col>
      <xdr:colOff>76200</xdr:colOff>
      <xdr:row>122</xdr:row>
      <xdr:rowOff>142875</xdr:rowOff>
    </xdr:to>
    <xdr:pic>
      <xdr:nvPicPr>
        <xdr:cNvPr id="50" name="CheckBox47"/>
        <xdr:cNvPicPr preferRelativeResize="1">
          <a:picLocks noChangeAspect="1"/>
        </xdr:cNvPicPr>
      </xdr:nvPicPr>
      <xdr:blipFill>
        <a:blip r:embed="rId50"/>
        <a:stretch>
          <a:fillRect/>
        </a:stretch>
      </xdr:blipFill>
      <xdr:spPr>
        <a:xfrm>
          <a:off x="1743075" y="20288250"/>
          <a:ext cx="123825" cy="114300"/>
        </a:xfrm>
        <a:prstGeom prst="rect">
          <a:avLst/>
        </a:prstGeom>
        <a:noFill/>
        <a:ln w="9525" cmpd="sng">
          <a:noFill/>
        </a:ln>
      </xdr:spPr>
    </xdr:pic>
    <xdr:clientData/>
  </xdr:twoCellAnchor>
  <xdr:twoCellAnchor>
    <xdr:from>
      <xdr:col>7</xdr:col>
      <xdr:colOff>95250</xdr:colOff>
      <xdr:row>122</xdr:row>
      <xdr:rowOff>28575</xdr:rowOff>
    </xdr:from>
    <xdr:to>
      <xdr:col>8</xdr:col>
      <xdr:colOff>57150</xdr:colOff>
      <xdr:row>122</xdr:row>
      <xdr:rowOff>142875</xdr:rowOff>
    </xdr:to>
    <xdr:pic>
      <xdr:nvPicPr>
        <xdr:cNvPr id="51" name="CheckBox51"/>
        <xdr:cNvPicPr preferRelativeResize="1">
          <a:picLocks noChangeAspect="1"/>
        </xdr:cNvPicPr>
      </xdr:nvPicPr>
      <xdr:blipFill>
        <a:blip r:embed="rId51"/>
        <a:stretch>
          <a:fillRect/>
        </a:stretch>
      </xdr:blipFill>
      <xdr:spPr>
        <a:xfrm>
          <a:off x="2562225" y="20288250"/>
          <a:ext cx="123825" cy="114300"/>
        </a:xfrm>
        <a:prstGeom prst="rect">
          <a:avLst/>
        </a:prstGeom>
        <a:noFill/>
        <a:ln w="9525" cmpd="sng">
          <a:noFill/>
        </a:ln>
      </xdr:spPr>
    </xdr:pic>
    <xdr:clientData/>
  </xdr:twoCellAnchor>
  <xdr:twoCellAnchor>
    <xdr:from>
      <xdr:col>11</xdr:col>
      <xdr:colOff>209550</xdr:colOff>
      <xdr:row>122</xdr:row>
      <xdr:rowOff>28575</xdr:rowOff>
    </xdr:from>
    <xdr:to>
      <xdr:col>12</xdr:col>
      <xdr:colOff>95250</xdr:colOff>
      <xdr:row>122</xdr:row>
      <xdr:rowOff>142875</xdr:rowOff>
    </xdr:to>
    <xdr:pic>
      <xdr:nvPicPr>
        <xdr:cNvPr id="52" name="CheckBox52"/>
        <xdr:cNvPicPr preferRelativeResize="1">
          <a:picLocks noChangeAspect="1"/>
        </xdr:cNvPicPr>
      </xdr:nvPicPr>
      <xdr:blipFill>
        <a:blip r:embed="rId52"/>
        <a:stretch>
          <a:fillRect/>
        </a:stretch>
      </xdr:blipFill>
      <xdr:spPr>
        <a:xfrm>
          <a:off x="3438525" y="20288250"/>
          <a:ext cx="123825" cy="114300"/>
        </a:xfrm>
        <a:prstGeom prst="rect">
          <a:avLst/>
        </a:prstGeom>
        <a:noFill/>
        <a:ln w="9525" cmpd="sng">
          <a:noFill/>
        </a:ln>
      </xdr:spPr>
    </xdr:pic>
    <xdr:clientData/>
  </xdr:twoCellAnchor>
  <xdr:twoCellAnchor>
    <xdr:from>
      <xdr:col>15</xdr:col>
      <xdr:colOff>152400</xdr:colOff>
      <xdr:row>122</xdr:row>
      <xdr:rowOff>28575</xdr:rowOff>
    </xdr:from>
    <xdr:to>
      <xdr:col>15</xdr:col>
      <xdr:colOff>276225</xdr:colOff>
      <xdr:row>122</xdr:row>
      <xdr:rowOff>142875</xdr:rowOff>
    </xdr:to>
    <xdr:pic>
      <xdr:nvPicPr>
        <xdr:cNvPr id="53" name="CheckBox53"/>
        <xdr:cNvPicPr preferRelativeResize="1">
          <a:picLocks noChangeAspect="1"/>
        </xdr:cNvPicPr>
      </xdr:nvPicPr>
      <xdr:blipFill>
        <a:blip r:embed="rId53"/>
        <a:stretch>
          <a:fillRect/>
        </a:stretch>
      </xdr:blipFill>
      <xdr:spPr>
        <a:xfrm>
          <a:off x="4295775" y="20288250"/>
          <a:ext cx="123825" cy="114300"/>
        </a:xfrm>
        <a:prstGeom prst="rect">
          <a:avLst/>
        </a:prstGeom>
        <a:noFill/>
        <a:ln w="9525" cmpd="sng">
          <a:noFill/>
        </a:ln>
      </xdr:spPr>
    </xdr:pic>
    <xdr:clientData/>
  </xdr:twoCellAnchor>
  <xdr:twoCellAnchor>
    <xdr:from>
      <xdr:col>20</xdr:col>
      <xdr:colOff>123825</xdr:colOff>
      <xdr:row>122</xdr:row>
      <xdr:rowOff>28575</xdr:rowOff>
    </xdr:from>
    <xdr:to>
      <xdr:col>21</xdr:col>
      <xdr:colOff>57150</xdr:colOff>
      <xdr:row>122</xdr:row>
      <xdr:rowOff>142875</xdr:rowOff>
    </xdr:to>
    <xdr:pic>
      <xdr:nvPicPr>
        <xdr:cNvPr id="54" name="CheckBox54"/>
        <xdr:cNvPicPr preferRelativeResize="1">
          <a:picLocks noChangeAspect="1"/>
        </xdr:cNvPicPr>
      </xdr:nvPicPr>
      <xdr:blipFill>
        <a:blip r:embed="rId54"/>
        <a:stretch>
          <a:fillRect/>
        </a:stretch>
      </xdr:blipFill>
      <xdr:spPr>
        <a:xfrm>
          <a:off x="5229225" y="20288250"/>
          <a:ext cx="123825" cy="114300"/>
        </a:xfrm>
        <a:prstGeom prst="rect">
          <a:avLst/>
        </a:prstGeom>
        <a:noFill/>
        <a:ln w="9525" cmpd="sng">
          <a:noFill/>
        </a:ln>
      </xdr:spPr>
    </xdr:pic>
    <xdr:clientData/>
  </xdr:twoCellAnchor>
  <xdr:twoCellAnchor>
    <xdr:from>
      <xdr:col>25</xdr:col>
      <xdr:colOff>76200</xdr:colOff>
      <xdr:row>122</xdr:row>
      <xdr:rowOff>28575</xdr:rowOff>
    </xdr:from>
    <xdr:to>
      <xdr:col>25</xdr:col>
      <xdr:colOff>200025</xdr:colOff>
      <xdr:row>122</xdr:row>
      <xdr:rowOff>142875</xdr:rowOff>
    </xdr:to>
    <xdr:pic>
      <xdr:nvPicPr>
        <xdr:cNvPr id="55" name="CheckBox55"/>
        <xdr:cNvPicPr preferRelativeResize="1">
          <a:picLocks noChangeAspect="1"/>
        </xdr:cNvPicPr>
      </xdr:nvPicPr>
      <xdr:blipFill>
        <a:blip r:embed="rId55"/>
        <a:stretch>
          <a:fillRect/>
        </a:stretch>
      </xdr:blipFill>
      <xdr:spPr>
        <a:xfrm>
          <a:off x="6038850" y="20288250"/>
          <a:ext cx="123825" cy="114300"/>
        </a:xfrm>
        <a:prstGeom prst="rect">
          <a:avLst/>
        </a:prstGeom>
        <a:noFill/>
        <a:ln w="9525" cmpd="sng">
          <a:noFill/>
        </a:ln>
      </xdr:spPr>
    </xdr:pic>
    <xdr:clientData/>
  </xdr:twoCellAnchor>
  <xdr:twoCellAnchor>
    <xdr:from>
      <xdr:col>19</xdr:col>
      <xdr:colOff>19050</xdr:colOff>
      <xdr:row>45</xdr:row>
      <xdr:rowOff>38100</xdr:rowOff>
    </xdr:from>
    <xdr:to>
      <xdr:col>20</xdr:col>
      <xdr:colOff>47625</xdr:colOff>
      <xdr:row>45</xdr:row>
      <xdr:rowOff>152400</xdr:rowOff>
    </xdr:to>
    <xdr:pic>
      <xdr:nvPicPr>
        <xdr:cNvPr id="56" name="CheckBox56"/>
        <xdr:cNvPicPr preferRelativeResize="1">
          <a:picLocks noChangeAspect="1"/>
        </xdr:cNvPicPr>
      </xdr:nvPicPr>
      <xdr:blipFill>
        <a:blip r:embed="rId56"/>
        <a:stretch>
          <a:fillRect/>
        </a:stretch>
      </xdr:blipFill>
      <xdr:spPr>
        <a:xfrm>
          <a:off x="5029200" y="7877175"/>
          <a:ext cx="123825" cy="114300"/>
        </a:xfrm>
        <a:prstGeom prst="rect">
          <a:avLst/>
        </a:prstGeom>
        <a:noFill/>
        <a:ln w="9525" cmpd="sng">
          <a:noFill/>
        </a:ln>
      </xdr:spPr>
    </xdr:pic>
    <xdr:clientData/>
  </xdr:twoCellAnchor>
  <xdr:twoCellAnchor>
    <xdr:from>
      <xdr:col>19</xdr:col>
      <xdr:colOff>19050</xdr:colOff>
      <xdr:row>46</xdr:row>
      <xdr:rowOff>38100</xdr:rowOff>
    </xdr:from>
    <xdr:to>
      <xdr:col>20</xdr:col>
      <xdr:colOff>47625</xdr:colOff>
      <xdr:row>46</xdr:row>
      <xdr:rowOff>152400</xdr:rowOff>
    </xdr:to>
    <xdr:pic>
      <xdr:nvPicPr>
        <xdr:cNvPr id="57" name="CheckBox58"/>
        <xdr:cNvPicPr preferRelativeResize="1">
          <a:picLocks noChangeAspect="1"/>
        </xdr:cNvPicPr>
      </xdr:nvPicPr>
      <xdr:blipFill>
        <a:blip r:embed="rId57"/>
        <a:stretch>
          <a:fillRect/>
        </a:stretch>
      </xdr:blipFill>
      <xdr:spPr>
        <a:xfrm>
          <a:off x="5029200" y="8058150"/>
          <a:ext cx="123825" cy="114300"/>
        </a:xfrm>
        <a:prstGeom prst="rect">
          <a:avLst/>
        </a:prstGeom>
        <a:noFill/>
        <a:ln w="9525" cmpd="sng">
          <a:noFill/>
        </a:ln>
      </xdr:spPr>
    </xdr:pic>
    <xdr:clientData/>
  </xdr:twoCellAnchor>
  <xdr:twoCellAnchor>
    <xdr:from>
      <xdr:col>19</xdr:col>
      <xdr:colOff>19050</xdr:colOff>
      <xdr:row>47</xdr:row>
      <xdr:rowOff>38100</xdr:rowOff>
    </xdr:from>
    <xdr:to>
      <xdr:col>20</xdr:col>
      <xdr:colOff>47625</xdr:colOff>
      <xdr:row>47</xdr:row>
      <xdr:rowOff>152400</xdr:rowOff>
    </xdr:to>
    <xdr:pic>
      <xdr:nvPicPr>
        <xdr:cNvPr id="58" name="CheckBox59"/>
        <xdr:cNvPicPr preferRelativeResize="1">
          <a:picLocks noChangeAspect="1"/>
        </xdr:cNvPicPr>
      </xdr:nvPicPr>
      <xdr:blipFill>
        <a:blip r:embed="rId58"/>
        <a:stretch>
          <a:fillRect/>
        </a:stretch>
      </xdr:blipFill>
      <xdr:spPr>
        <a:xfrm>
          <a:off x="5029200" y="8229600"/>
          <a:ext cx="123825" cy="114300"/>
        </a:xfrm>
        <a:prstGeom prst="rect">
          <a:avLst/>
        </a:prstGeom>
        <a:noFill/>
        <a:ln w="9525" cmpd="sng">
          <a:noFill/>
        </a:ln>
      </xdr:spPr>
    </xdr:pic>
    <xdr:clientData/>
  </xdr:twoCellAnchor>
  <xdr:twoCellAnchor>
    <xdr:from>
      <xdr:col>18</xdr:col>
      <xdr:colOff>114300</xdr:colOff>
      <xdr:row>36</xdr:row>
      <xdr:rowOff>19050</xdr:rowOff>
    </xdr:from>
    <xdr:to>
      <xdr:col>20</xdr:col>
      <xdr:colOff>19050</xdr:colOff>
      <xdr:row>36</xdr:row>
      <xdr:rowOff>133350</xdr:rowOff>
    </xdr:to>
    <xdr:pic>
      <xdr:nvPicPr>
        <xdr:cNvPr id="59" name="CheckBox5"/>
        <xdr:cNvPicPr preferRelativeResize="1">
          <a:picLocks noChangeAspect="1"/>
        </xdr:cNvPicPr>
      </xdr:nvPicPr>
      <xdr:blipFill>
        <a:blip r:embed="rId59"/>
        <a:stretch>
          <a:fillRect/>
        </a:stretch>
      </xdr:blipFill>
      <xdr:spPr>
        <a:xfrm>
          <a:off x="5000625" y="6400800"/>
          <a:ext cx="123825" cy="114300"/>
        </a:xfrm>
        <a:prstGeom prst="rect">
          <a:avLst/>
        </a:prstGeom>
        <a:noFill/>
        <a:ln w="9525" cmpd="sng">
          <a:noFill/>
        </a:ln>
      </xdr:spPr>
    </xdr:pic>
    <xdr:clientData/>
  </xdr:twoCellAnchor>
  <xdr:twoCellAnchor>
    <xdr:from>
      <xdr:col>22</xdr:col>
      <xdr:colOff>0</xdr:colOff>
      <xdr:row>36</xdr:row>
      <xdr:rowOff>28575</xdr:rowOff>
    </xdr:from>
    <xdr:to>
      <xdr:col>22</xdr:col>
      <xdr:colOff>123825</xdr:colOff>
      <xdr:row>36</xdr:row>
      <xdr:rowOff>142875</xdr:rowOff>
    </xdr:to>
    <xdr:pic>
      <xdr:nvPicPr>
        <xdr:cNvPr id="60" name="CheckBox7"/>
        <xdr:cNvPicPr preferRelativeResize="1">
          <a:picLocks noChangeAspect="1"/>
        </xdr:cNvPicPr>
      </xdr:nvPicPr>
      <xdr:blipFill>
        <a:blip r:embed="rId60"/>
        <a:stretch>
          <a:fillRect/>
        </a:stretch>
      </xdr:blipFill>
      <xdr:spPr>
        <a:xfrm>
          <a:off x="5476875" y="6410325"/>
          <a:ext cx="123825" cy="114300"/>
        </a:xfrm>
        <a:prstGeom prst="rect">
          <a:avLst/>
        </a:prstGeom>
        <a:noFill/>
        <a:ln w="9525" cmpd="sng">
          <a:noFill/>
        </a:ln>
      </xdr:spPr>
    </xdr:pic>
    <xdr:clientData/>
  </xdr:twoCellAnchor>
  <xdr:twoCellAnchor>
    <xdr:from>
      <xdr:col>18</xdr:col>
      <xdr:colOff>114300</xdr:colOff>
      <xdr:row>37</xdr:row>
      <xdr:rowOff>19050</xdr:rowOff>
    </xdr:from>
    <xdr:to>
      <xdr:col>20</xdr:col>
      <xdr:colOff>19050</xdr:colOff>
      <xdr:row>37</xdr:row>
      <xdr:rowOff>133350</xdr:rowOff>
    </xdr:to>
    <xdr:pic>
      <xdr:nvPicPr>
        <xdr:cNvPr id="61" name="CheckBox9"/>
        <xdr:cNvPicPr preferRelativeResize="1">
          <a:picLocks noChangeAspect="1"/>
        </xdr:cNvPicPr>
      </xdr:nvPicPr>
      <xdr:blipFill>
        <a:blip r:embed="rId61"/>
        <a:stretch>
          <a:fillRect/>
        </a:stretch>
      </xdr:blipFill>
      <xdr:spPr>
        <a:xfrm>
          <a:off x="5000625" y="6562725"/>
          <a:ext cx="123825" cy="114300"/>
        </a:xfrm>
        <a:prstGeom prst="rect">
          <a:avLst/>
        </a:prstGeom>
        <a:noFill/>
        <a:ln w="9525" cmpd="sng">
          <a:noFill/>
        </a:ln>
      </xdr:spPr>
    </xdr:pic>
    <xdr:clientData/>
  </xdr:twoCellAnchor>
  <xdr:twoCellAnchor>
    <xdr:from>
      <xdr:col>22</xdr:col>
      <xdr:colOff>0</xdr:colOff>
      <xdr:row>37</xdr:row>
      <xdr:rowOff>28575</xdr:rowOff>
    </xdr:from>
    <xdr:to>
      <xdr:col>22</xdr:col>
      <xdr:colOff>123825</xdr:colOff>
      <xdr:row>37</xdr:row>
      <xdr:rowOff>142875</xdr:rowOff>
    </xdr:to>
    <xdr:pic>
      <xdr:nvPicPr>
        <xdr:cNvPr id="62" name="CheckBox11"/>
        <xdr:cNvPicPr preferRelativeResize="1">
          <a:picLocks noChangeAspect="1"/>
        </xdr:cNvPicPr>
      </xdr:nvPicPr>
      <xdr:blipFill>
        <a:blip r:embed="rId62"/>
        <a:stretch>
          <a:fillRect/>
        </a:stretch>
      </xdr:blipFill>
      <xdr:spPr>
        <a:xfrm>
          <a:off x="5476875" y="6572250"/>
          <a:ext cx="123825" cy="114300"/>
        </a:xfrm>
        <a:prstGeom prst="rect">
          <a:avLst/>
        </a:prstGeom>
        <a:noFill/>
        <a:ln w="9525" cmpd="sng">
          <a:noFill/>
        </a:ln>
      </xdr:spPr>
    </xdr:pic>
    <xdr:clientData/>
  </xdr:twoCellAnchor>
  <xdr:twoCellAnchor>
    <xdr:from>
      <xdr:col>18</xdr:col>
      <xdr:colOff>114300</xdr:colOff>
      <xdr:row>38</xdr:row>
      <xdr:rowOff>19050</xdr:rowOff>
    </xdr:from>
    <xdr:to>
      <xdr:col>20</xdr:col>
      <xdr:colOff>19050</xdr:colOff>
      <xdr:row>38</xdr:row>
      <xdr:rowOff>133350</xdr:rowOff>
    </xdr:to>
    <xdr:pic>
      <xdr:nvPicPr>
        <xdr:cNvPr id="63" name="CheckBox12"/>
        <xdr:cNvPicPr preferRelativeResize="1">
          <a:picLocks noChangeAspect="1"/>
        </xdr:cNvPicPr>
      </xdr:nvPicPr>
      <xdr:blipFill>
        <a:blip r:embed="rId63"/>
        <a:stretch>
          <a:fillRect/>
        </a:stretch>
      </xdr:blipFill>
      <xdr:spPr>
        <a:xfrm>
          <a:off x="5000625" y="6724650"/>
          <a:ext cx="123825" cy="114300"/>
        </a:xfrm>
        <a:prstGeom prst="rect">
          <a:avLst/>
        </a:prstGeom>
        <a:noFill/>
        <a:ln w="9525" cmpd="sng">
          <a:noFill/>
        </a:ln>
      </xdr:spPr>
    </xdr:pic>
    <xdr:clientData/>
  </xdr:twoCellAnchor>
  <xdr:twoCellAnchor>
    <xdr:from>
      <xdr:col>22</xdr:col>
      <xdr:colOff>0</xdr:colOff>
      <xdr:row>38</xdr:row>
      <xdr:rowOff>28575</xdr:rowOff>
    </xdr:from>
    <xdr:to>
      <xdr:col>22</xdr:col>
      <xdr:colOff>123825</xdr:colOff>
      <xdr:row>38</xdr:row>
      <xdr:rowOff>142875</xdr:rowOff>
    </xdr:to>
    <xdr:pic>
      <xdr:nvPicPr>
        <xdr:cNvPr id="64" name="CheckBox13"/>
        <xdr:cNvPicPr preferRelativeResize="1">
          <a:picLocks noChangeAspect="1"/>
        </xdr:cNvPicPr>
      </xdr:nvPicPr>
      <xdr:blipFill>
        <a:blip r:embed="rId64"/>
        <a:stretch>
          <a:fillRect/>
        </a:stretch>
      </xdr:blipFill>
      <xdr:spPr>
        <a:xfrm>
          <a:off x="5476875" y="6734175"/>
          <a:ext cx="123825" cy="114300"/>
        </a:xfrm>
        <a:prstGeom prst="rect">
          <a:avLst/>
        </a:prstGeom>
        <a:noFill/>
        <a:ln w="9525" cmpd="sng">
          <a:noFill/>
        </a:ln>
      </xdr:spPr>
    </xdr:pic>
    <xdr:clientData/>
  </xdr:twoCellAnchor>
  <xdr:twoCellAnchor>
    <xdr:from>
      <xdr:col>18</xdr:col>
      <xdr:colOff>114300</xdr:colOff>
      <xdr:row>39</xdr:row>
      <xdr:rowOff>19050</xdr:rowOff>
    </xdr:from>
    <xdr:to>
      <xdr:col>20</xdr:col>
      <xdr:colOff>19050</xdr:colOff>
      <xdr:row>39</xdr:row>
      <xdr:rowOff>133350</xdr:rowOff>
    </xdr:to>
    <xdr:pic>
      <xdr:nvPicPr>
        <xdr:cNvPr id="65" name="CheckBox14"/>
        <xdr:cNvPicPr preferRelativeResize="1">
          <a:picLocks noChangeAspect="1"/>
        </xdr:cNvPicPr>
      </xdr:nvPicPr>
      <xdr:blipFill>
        <a:blip r:embed="rId65"/>
        <a:stretch>
          <a:fillRect/>
        </a:stretch>
      </xdr:blipFill>
      <xdr:spPr>
        <a:xfrm>
          <a:off x="5000625" y="6886575"/>
          <a:ext cx="123825" cy="114300"/>
        </a:xfrm>
        <a:prstGeom prst="rect">
          <a:avLst/>
        </a:prstGeom>
        <a:noFill/>
        <a:ln w="9525" cmpd="sng">
          <a:noFill/>
        </a:ln>
      </xdr:spPr>
    </xdr:pic>
    <xdr:clientData/>
  </xdr:twoCellAnchor>
  <xdr:twoCellAnchor>
    <xdr:from>
      <xdr:col>22</xdr:col>
      <xdr:colOff>0</xdr:colOff>
      <xdr:row>39</xdr:row>
      <xdr:rowOff>28575</xdr:rowOff>
    </xdr:from>
    <xdr:to>
      <xdr:col>22</xdr:col>
      <xdr:colOff>123825</xdr:colOff>
      <xdr:row>39</xdr:row>
      <xdr:rowOff>142875</xdr:rowOff>
    </xdr:to>
    <xdr:pic>
      <xdr:nvPicPr>
        <xdr:cNvPr id="66" name="CheckBox16"/>
        <xdr:cNvPicPr preferRelativeResize="1">
          <a:picLocks noChangeAspect="1"/>
        </xdr:cNvPicPr>
      </xdr:nvPicPr>
      <xdr:blipFill>
        <a:blip r:embed="rId66"/>
        <a:stretch>
          <a:fillRect/>
        </a:stretch>
      </xdr:blipFill>
      <xdr:spPr>
        <a:xfrm>
          <a:off x="5476875" y="6896100"/>
          <a:ext cx="123825" cy="114300"/>
        </a:xfrm>
        <a:prstGeom prst="rect">
          <a:avLst/>
        </a:prstGeom>
        <a:noFill/>
        <a:ln w="9525" cmpd="sng">
          <a:noFill/>
        </a:ln>
      </xdr:spPr>
    </xdr:pic>
    <xdr:clientData/>
  </xdr:twoCellAnchor>
  <xdr:twoCellAnchor>
    <xdr:from>
      <xdr:col>18</xdr:col>
      <xdr:colOff>114300</xdr:colOff>
      <xdr:row>40</xdr:row>
      <xdr:rowOff>19050</xdr:rowOff>
    </xdr:from>
    <xdr:to>
      <xdr:col>20</xdr:col>
      <xdr:colOff>19050</xdr:colOff>
      <xdr:row>40</xdr:row>
      <xdr:rowOff>133350</xdr:rowOff>
    </xdr:to>
    <xdr:pic>
      <xdr:nvPicPr>
        <xdr:cNvPr id="67" name="CheckBox20"/>
        <xdr:cNvPicPr preferRelativeResize="1">
          <a:picLocks noChangeAspect="1"/>
        </xdr:cNvPicPr>
      </xdr:nvPicPr>
      <xdr:blipFill>
        <a:blip r:embed="rId67"/>
        <a:stretch>
          <a:fillRect/>
        </a:stretch>
      </xdr:blipFill>
      <xdr:spPr>
        <a:xfrm>
          <a:off x="5000625" y="7048500"/>
          <a:ext cx="123825" cy="114300"/>
        </a:xfrm>
        <a:prstGeom prst="rect">
          <a:avLst/>
        </a:prstGeom>
        <a:noFill/>
        <a:ln w="9525" cmpd="sng">
          <a:noFill/>
        </a:ln>
      </xdr:spPr>
    </xdr:pic>
    <xdr:clientData/>
  </xdr:twoCellAnchor>
  <xdr:twoCellAnchor>
    <xdr:from>
      <xdr:col>22</xdr:col>
      <xdr:colOff>0</xdr:colOff>
      <xdr:row>40</xdr:row>
      <xdr:rowOff>28575</xdr:rowOff>
    </xdr:from>
    <xdr:to>
      <xdr:col>22</xdr:col>
      <xdr:colOff>123825</xdr:colOff>
      <xdr:row>40</xdr:row>
      <xdr:rowOff>142875</xdr:rowOff>
    </xdr:to>
    <xdr:pic>
      <xdr:nvPicPr>
        <xdr:cNvPr id="68" name="CheckBox22"/>
        <xdr:cNvPicPr preferRelativeResize="1">
          <a:picLocks noChangeAspect="1"/>
        </xdr:cNvPicPr>
      </xdr:nvPicPr>
      <xdr:blipFill>
        <a:blip r:embed="rId68"/>
        <a:stretch>
          <a:fillRect/>
        </a:stretch>
      </xdr:blipFill>
      <xdr:spPr>
        <a:xfrm>
          <a:off x="5476875" y="7058025"/>
          <a:ext cx="123825" cy="114300"/>
        </a:xfrm>
        <a:prstGeom prst="rect">
          <a:avLst/>
        </a:prstGeom>
        <a:noFill/>
        <a:ln w="9525" cmpd="sng">
          <a:noFill/>
        </a:ln>
      </xdr:spPr>
    </xdr:pic>
    <xdr:clientData/>
  </xdr:twoCellAnchor>
  <xdr:twoCellAnchor>
    <xdr:from>
      <xdr:col>18</xdr:col>
      <xdr:colOff>114300</xdr:colOff>
      <xdr:row>41</xdr:row>
      <xdr:rowOff>19050</xdr:rowOff>
    </xdr:from>
    <xdr:to>
      <xdr:col>20</xdr:col>
      <xdr:colOff>19050</xdr:colOff>
      <xdr:row>41</xdr:row>
      <xdr:rowOff>133350</xdr:rowOff>
    </xdr:to>
    <xdr:pic>
      <xdr:nvPicPr>
        <xdr:cNvPr id="69" name="CheckBox24"/>
        <xdr:cNvPicPr preferRelativeResize="1">
          <a:picLocks noChangeAspect="1"/>
        </xdr:cNvPicPr>
      </xdr:nvPicPr>
      <xdr:blipFill>
        <a:blip r:embed="rId69"/>
        <a:stretch>
          <a:fillRect/>
        </a:stretch>
      </xdr:blipFill>
      <xdr:spPr>
        <a:xfrm>
          <a:off x="5000625" y="7210425"/>
          <a:ext cx="123825" cy="114300"/>
        </a:xfrm>
        <a:prstGeom prst="rect">
          <a:avLst/>
        </a:prstGeom>
        <a:noFill/>
        <a:ln w="9525" cmpd="sng">
          <a:noFill/>
        </a:ln>
      </xdr:spPr>
    </xdr:pic>
    <xdr:clientData/>
  </xdr:twoCellAnchor>
  <xdr:twoCellAnchor>
    <xdr:from>
      <xdr:col>22</xdr:col>
      <xdr:colOff>0</xdr:colOff>
      <xdr:row>41</xdr:row>
      <xdr:rowOff>28575</xdr:rowOff>
    </xdr:from>
    <xdr:to>
      <xdr:col>22</xdr:col>
      <xdr:colOff>123825</xdr:colOff>
      <xdr:row>41</xdr:row>
      <xdr:rowOff>142875</xdr:rowOff>
    </xdr:to>
    <xdr:pic>
      <xdr:nvPicPr>
        <xdr:cNvPr id="70" name="CheckBox60"/>
        <xdr:cNvPicPr preferRelativeResize="1">
          <a:picLocks noChangeAspect="1"/>
        </xdr:cNvPicPr>
      </xdr:nvPicPr>
      <xdr:blipFill>
        <a:blip r:embed="rId70"/>
        <a:stretch>
          <a:fillRect/>
        </a:stretch>
      </xdr:blipFill>
      <xdr:spPr>
        <a:xfrm>
          <a:off x="5476875" y="7219950"/>
          <a:ext cx="123825" cy="114300"/>
        </a:xfrm>
        <a:prstGeom prst="rect">
          <a:avLst/>
        </a:prstGeom>
        <a:noFill/>
        <a:ln w="9525" cmpd="sng">
          <a:noFill/>
        </a:ln>
      </xdr:spPr>
    </xdr:pic>
    <xdr:clientData/>
  </xdr:twoCellAnchor>
  <xdr:twoCellAnchor>
    <xdr:from>
      <xdr:col>18</xdr:col>
      <xdr:colOff>114300</xdr:colOff>
      <xdr:row>42</xdr:row>
      <xdr:rowOff>19050</xdr:rowOff>
    </xdr:from>
    <xdr:to>
      <xdr:col>20</xdr:col>
      <xdr:colOff>19050</xdr:colOff>
      <xdr:row>42</xdr:row>
      <xdr:rowOff>133350</xdr:rowOff>
    </xdr:to>
    <xdr:pic>
      <xdr:nvPicPr>
        <xdr:cNvPr id="71" name="CheckBox61"/>
        <xdr:cNvPicPr preferRelativeResize="1">
          <a:picLocks noChangeAspect="1"/>
        </xdr:cNvPicPr>
      </xdr:nvPicPr>
      <xdr:blipFill>
        <a:blip r:embed="rId71"/>
        <a:stretch>
          <a:fillRect/>
        </a:stretch>
      </xdr:blipFill>
      <xdr:spPr>
        <a:xfrm>
          <a:off x="5000625" y="7372350"/>
          <a:ext cx="123825" cy="114300"/>
        </a:xfrm>
        <a:prstGeom prst="rect">
          <a:avLst/>
        </a:prstGeom>
        <a:noFill/>
        <a:ln w="9525" cmpd="sng">
          <a:noFill/>
        </a:ln>
      </xdr:spPr>
    </xdr:pic>
    <xdr:clientData/>
  </xdr:twoCellAnchor>
  <xdr:twoCellAnchor>
    <xdr:from>
      <xdr:col>22</xdr:col>
      <xdr:colOff>0</xdr:colOff>
      <xdr:row>42</xdr:row>
      <xdr:rowOff>28575</xdr:rowOff>
    </xdr:from>
    <xdr:to>
      <xdr:col>22</xdr:col>
      <xdr:colOff>123825</xdr:colOff>
      <xdr:row>42</xdr:row>
      <xdr:rowOff>142875</xdr:rowOff>
    </xdr:to>
    <xdr:pic>
      <xdr:nvPicPr>
        <xdr:cNvPr id="72" name="CheckBox62"/>
        <xdr:cNvPicPr preferRelativeResize="1">
          <a:picLocks noChangeAspect="1"/>
        </xdr:cNvPicPr>
      </xdr:nvPicPr>
      <xdr:blipFill>
        <a:blip r:embed="rId72"/>
        <a:stretch>
          <a:fillRect/>
        </a:stretch>
      </xdr:blipFill>
      <xdr:spPr>
        <a:xfrm>
          <a:off x="5476875" y="7381875"/>
          <a:ext cx="123825" cy="114300"/>
        </a:xfrm>
        <a:prstGeom prst="rect">
          <a:avLst/>
        </a:prstGeom>
        <a:noFill/>
        <a:ln w="9525" cmpd="sng">
          <a:noFill/>
        </a:ln>
      </xdr:spPr>
    </xdr:pic>
    <xdr:clientData/>
  </xdr:twoCellAnchor>
  <xdr:twoCellAnchor>
    <xdr:from>
      <xdr:col>18</xdr:col>
      <xdr:colOff>114300</xdr:colOff>
      <xdr:row>43</xdr:row>
      <xdr:rowOff>19050</xdr:rowOff>
    </xdr:from>
    <xdr:to>
      <xdr:col>20</xdr:col>
      <xdr:colOff>19050</xdr:colOff>
      <xdr:row>43</xdr:row>
      <xdr:rowOff>133350</xdr:rowOff>
    </xdr:to>
    <xdr:pic>
      <xdr:nvPicPr>
        <xdr:cNvPr id="73" name="CheckBox63"/>
        <xdr:cNvPicPr preferRelativeResize="1">
          <a:picLocks noChangeAspect="1"/>
        </xdr:cNvPicPr>
      </xdr:nvPicPr>
      <xdr:blipFill>
        <a:blip r:embed="rId73"/>
        <a:stretch>
          <a:fillRect/>
        </a:stretch>
      </xdr:blipFill>
      <xdr:spPr>
        <a:xfrm>
          <a:off x="5000625" y="7534275"/>
          <a:ext cx="123825" cy="114300"/>
        </a:xfrm>
        <a:prstGeom prst="rect">
          <a:avLst/>
        </a:prstGeom>
        <a:noFill/>
        <a:ln w="9525" cmpd="sng">
          <a:noFill/>
        </a:ln>
      </xdr:spPr>
    </xdr:pic>
    <xdr:clientData/>
  </xdr:twoCellAnchor>
  <xdr:twoCellAnchor>
    <xdr:from>
      <xdr:col>22</xdr:col>
      <xdr:colOff>0</xdr:colOff>
      <xdr:row>43</xdr:row>
      <xdr:rowOff>28575</xdr:rowOff>
    </xdr:from>
    <xdr:to>
      <xdr:col>22</xdr:col>
      <xdr:colOff>123825</xdr:colOff>
      <xdr:row>43</xdr:row>
      <xdr:rowOff>142875</xdr:rowOff>
    </xdr:to>
    <xdr:pic>
      <xdr:nvPicPr>
        <xdr:cNvPr id="74" name="CheckBox64"/>
        <xdr:cNvPicPr preferRelativeResize="1">
          <a:picLocks noChangeAspect="1"/>
        </xdr:cNvPicPr>
      </xdr:nvPicPr>
      <xdr:blipFill>
        <a:blip r:embed="rId74"/>
        <a:stretch>
          <a:fillRect/>
        </a:stretch>
      </xdr:blipFill>
      <xdr:spPr>
        <a:xfrm>
          <a:off x="5476875" y="7543800"/>
          <a:ext cx="123825" cy="114300"/>
        </a:xfrm>
        <a:prstGeom prst="rect">
          <a:avLst/>
        </a:prstGeom>
        <a:noFill/>
        <a:ln w="9525" cmpd="sng">
          <a:noFill/>
        </a:ln>
      </xdr:spPr>
    </xdr:pic>
    <xdr:clientData/>
  </xdr:twoCellAnchor>
  <xdr:twoCellAnchor>
    <xdr:from>
      <xdr:col>24</xdr:col>
      <xdr:colOff>95250</xdr:colOff>
      <xdr:row>38</xdr:row>
      <xdr:rowOff>28575</xdr:rowOff>
    </xdr:from>
    <xdr:to>
      <xdr:col>25</xdr:col>
      <xdr:colOff>104775</xdr:colOff>
      <xdr:row>38</xdr:row>
      <xdr:rowOff>142875</xdr:rowOff>
    </xdr:to>
    <xdr:pic>
      <xdr:nvPicPr>
        <xdr:cNvPr id="75" name="CheckBox65"/>
        <xdr:cNvPicPr preferRelativeResize="1">
          <a:picLocks noChangeAspect="1"/>
        </xdr:cNvPicPr>
      </xdr:nvPicPr>
      <xdr:blipFill>
        <a:blip r:embed="rId75"/>
        <a:stretch>
          <a:fillRect/>
        </a:stretch>
      </xdr:blipFill>
      <xdr:spPr>
        <a:xfrm>
          <a:off x="5943600" y="6734175"/>
          <a:ext cx="123825" cy="114300"/>
        </a:xfrm>
        <a:prstGeom prst="rect">
          <a:avLst/>
        </a:prstGeom>
        <a:noFill/>
        <a:ln w="9525" cmpd="sng">
          <a:noFill/>
        </a:ln>
      </xdr:spPr>
    </xdr:pic>
    <xdr:clientData/>
  </xdr:twoCellAnchor>
  <xdr:twoCellAnchor>
    <xdr:from>
      <xdr:col>26</xdr:col>
      <xdr:colOff>57150</xdr:colOff>
      <xdr:row>38</xdr:row>
      <xdr:rowOff>28575</xdr:rowOff>
    </xdr:from>
    <xdr:to>
      <xdr:col>26</xdr:col>
      <xdr:colOff>180975</xdr:colOff>
      <xdr:row>38</xdr:row>
      <xdr:rowOff>142875</xdr:rowOff>
    </xdr:to>
    <xdr:pic>
      <xdr:nvPicPr>
        <xdr:cNvPr id="76" name="CheckBox67"/>
        <xdr:cNvPicPr preferRelativeResize="1">
          <a:picLocks noChangeAspect="1"/>
        </xdr:cNvPicPr>
      </xdr:nvPicPr>
      <xdr:blipFill>
        <a:blip r:embed="rId76"/>
        <a:stretch>
          <a:fillRect/>
        </a:stretch>
      </xdr:blipFill>
      <xdr:spPr>
        <a:xfrm>
          <a:off x="6372225" y="6734175"/>
          <a:ext cx="123825" cy="114300"/>
        </a:xfrm>
        <a:prstGeom prst="rect">
          <a:avLst/>
        </a:prstGeom>
        <a:noFill/>
        <a:ln w="9525" cmpd="sng">
          <a:noFill/>
        </a:ln>
      </xdr:spPr>
    </xdr:pic>
    <xdr:clientData/>
  </xdr:twoCellAnchor>
  <xdr:twoCellAnchor>
    <xdr:from>
      <xdr:col>11</xdr:col>
      <xdr:colOff>180975</xdr:colOff>
      <xdr:row>165</xdr:row>
      <xdr:rowOff>38100</xdr:rowOff>
    </xdr:from>
    <xdr:to>
      <xdr:col>12</xdr:col>
      <xdr:colOff>66675</xdr:colOff>
      <xdr:row>165</xdr:row>
      <xdr:rowOff>152400</xdr:rowOff>
    </xdr:to>
    <xdr:pic>
      <xdr:nvPicPr>
        <xdr:cNvPr id="77" name="CheckBox77"/>
        <xdr:cNvPicPr preferRelativeResize="1">
          <a:picLocks noChangeAspect="1"/>
        </xdr:cNvPicPr>
      </xdr:nvPicPr>
      <xdr:blipFill>
        <a:blip r:embed="rId77"/>
        <a:stretch>
          <a:fillRect/>
        </a:stretch>
      </xdr:blipFill>
      <xdr:spPr>
        <a:xfrm>
          <a:off x="3409950" y="29222700"/>
          <a:ext cx="123825" cy="114300"/>
        </a:xfrm>
        <a:prstGeom prst="rect">
          <a:avLst/>
        </a:prstGeom>
        <a:noFill/>
        <a:ln w="9525" cmpd="sng">
          <a:noFill/>
        </a:ln>
      </xdr:spPr>
    </xdr:pic>
    <xdr:clientData/>
  </xdr:twoCellAnchor>
  <xdr:twoCellAnchor>
    <xdr:from>
      <xdr:col>15</xdr:col>
      <xdr:colOff>133350</xdr:colOff>
      <xdr:row>165</xdr:row>
      <xdr:rowOff>28575</xdr:rowOff>
    </xdr:from>
    <xdr:to>
      <xdr:col>15</xdr:col>
      <xdr:colOff>257175</xdr:colOff>
      <xdr:row>165</xdr:row>
      <xdr:rowOff>142875</xdr:rowOff>
    </xdr:to>
    <xdr:pic>
      <xdr:nvPicPr>
        <xdr:cNvPr id="78" name="CheckBox78"/>
        <xdr:cNvPicPr preferRelativeResize="1">
          <a:picLocks noChangeAspect="1"/>
        </xdr:cNvPicPr>
      </xdr:nvPicPr>
      <xdr:blipFill>
        <a:blip r:embed="rId78"/>
        <a:stretch>
          <a:fillRect/>
        </a:stretch>
      </xdr:blipFill>
      <xdr:spPr>
        <a:xfrm>
          <a:off x="4276725" y="29213175"/>
          <a:ext cx="123825" cy="114300"/>
        </a:xfrm>
        <a:prstGeom prst="rect">
          <a:avLst/>
        </a:prstGeom>
        <a:noFill/>
        <a:ln w="9525" cmpd="sng">
          <a:noFill/>
        </a:ln>
      </xdr:spPr>
    </xdr:pic>
    <xdr:clientData/>
  </xdr:twoCellAnchor>
  <xdr:twoCellAnchor>
    <xdr:from>
      <xdr:col>20</xdr:col>
      <xdr:colOff>85725</xdr:colOff>
      <xdr:row>165</xdr:row>
      <xdr:rowOff>38100</xdr:rowOff>
    </xdr:from>
    <xdr:to>
      <xdr:col>21</xdr:col>
      <xdr:colOff>19050</xdr:colOff>
      <xdr:row>165</xdr:row>
      <xdr:rowOff>152400</xdr:rowOff>
    </xdr:to>
    <xdr:pic>
      <xdr:nvPicPr>
        <xdr:cNvPr id="79" name="CheckBox79"/>
        <xdr:cNvPicPr preferRelativeResize="1">
          <a:picLocks noChangeAspect="1"/>
        </xdr:cNvPicPr>
      </xdr:nvPicPr>
      <xdr:blipFill>
        <a:blip r:embed="rId79"/>
        <a:stretch>
          <a:fillRect/>
        </a:stretch>
      </xdr:blipFill>
      <xdr:spPr>
        <a:xfrm>
          <a:off x="5191125" y="29222700"/>
          <a:ext cx="123825" cy="114300"/>
        </a:xfrm>
        <a:prstGeom prst="rect">
          <a:avLst/>
        </a:prstGeom>
        <a:noFill/>
        <a:ln w="9525" cmpd="sng">
          <a:noFill/>
        </a:ln>
      </xdr:spPr>
    </xdr:pic>
    <xdr:clientData/>
  </xdr:twoCellAnchor>
  <xdr:twoCellAnchor>
    <xdr:from>
      <xdr:col>25</xdr:col>
      <xdr:colOff>95250</xdr:colOff>
      <xdr:row>165</xdr:row>
      <xdr:rowOff>28575</xdr:rowOff>
    </xdr:from>
    <xdr:to>
      <xdr:col>25</xdr:col>
      <xdr:colOff>219075</xdr:colOff>
      <xdr:row>165</xdr:row>
      <xdr:rowOff>142875</xdr:rowOff>
    </xdr:to>
    <xdr:pic>
      <xdr:nvPicPr>
        <xdr:cNvPr id="80" name="CheckBox80"/>
        <xdr:cNvPicPr preferRelativeResize="1">
          <a:picLocks noChangeAspect="1"/>
        </xdr:cNvPicPr>
      </xdr:nvPicPr>
      <xdr:blipFill>
        <a:blip r:embed="rId80"/>
        <a:stretch>
          <a:fillRect/>
        </a:stretch>
      </xdr:blipFill>
      <xdr:spPr>
        <a:xfrm>
          <a:off x="6057900" y="29213175"/>
          <a:ext cx="123825" cy="114300"/>
        </a:xfrm>
        <a:prstGeom prst="rect">
          <a:avLst/>
        </a:prstGeom>
        <a:noFill/>
        <a:ln w="9525" cmpd="sng">
          <a:noFill/>
        </a:ln>
      </xdr:spPr>
    </xdr:pic>
    <xdr:clientData/>
  </xdr:twoCellAnchor>
  <xdr:twoCellAnchor>
    <xdr:from>
      <xdr:col>11</xdr:col>
      <xdr:colOff>85725</xdr:colOff>
      <xdr:row>166</xdr:row>
      <xdr:rowOff>28575</xdr:rowOff>
    </xdr:from>
    <xdr:to>
      <xdr:col>11</xdr:col>
      <xdr:colOff>209550</xdr:colOff>
      <xdr:row>166</xdr:row>
      <xdr:rowOff>142875</xdr:rowOff>
    </xdr:to>
    <xdr:pic>
      <xdr:nvPicPr>
        <xdr:cNvPr id="81" name="CheckBox83"/>
        <xdr:cNvPicPr preferRelativeResize="1">
          <a:picLocks noChangeAspect="1"/>
        </xdr:cNvPicPr>
      </xdr:nvPicPr>
      <xdr:blipFill>
        <a:blip r:embed="rId81"/>
        <a:stretch>
          <a:fillRect/>
        </a:stretch>
      </xdr:blipFill>
      <xdr:spPr>
        <a:xfrm>
          <a:off x="3314700" y="29375100"/>
          <a:ext cx="123825" cy="114300"/>
        </a:xfrm>
        <a:prstGeom prst="rect">
          <a:avLst/>
        </a:prstGeom>
        <a:noFill/>
        <a:ln w="9525" cmpd="sng">
          <a:noFill/>
        </a:ln>
      </xdr:spPr>
    </xdr:pic>
    <xdr:clientData/>
  </xdr:twoCellAnchor>
  <xdr:twoCellAnchor>
    <xdr:from>
      <xdr:col>13</xdr:col>
      <xdr:colOff>28575</xdr:colOff>
      <xdr:row>166</xdr:row>
      <xdr:rowOff>28575</xdr:rowOff>
    </xdr:from>
    <xdr:to>
      <xdr:col>13</xdr:col>
      <xdr:colOff>152400</xdr:colOff>
      <xdr:row>166</xdr:row>
      <xdr:rowOff>142875</xdr:rowOff>
    </xdr:to>
    <xdr:pic>
      <xdr:nvPicPr>
        <xdr:cNvPr id="82" name="CheckBox84"/>
        <xdr:cNvPicPr preferRelativeResize="1">
          <a:picLocks noChangeAspect="1"/>
        </xdr:cNvPicPr>
      </xdr:nvPicPr>
      <xdr:blipFill>
        <a:blip r:embed="rId82"/>
        <a:stretch>
          <a:fillRect/>
        </a:stretch>
      </xdr:blipFill>
      <xdr:spPr>
        <a:xfrm>
          <a:off x="3771900" y="29375100"/>
          <a:ext cx="123825" cy="114300"/>
        </a:xfrm>
        <a:prstGeom prst="rect">
          <a:avLst/>
        </a:prstGeom>
        <a:noFill/>
        <a:ln w="9525" cmpd="sng">
          <a:noFill/>
        </a:ln>
      </xdr:spPr>
    </xdr:pic>
    <xdr:clientData/>
  </xdr:twoCellAnchor>
  <xdr:twoCellAnchor>
    <xdr:from>
      <xdr:col>15</xdr:col>
      <xdr:colOff>123825</xdr:colOff>
      <xdr:row>166</xdr:row>
      <xdr:rowOff>28575</xdr:rowOff>
    </xdr:from>
    <xdr:to>
      <xdr:col>15</xdr:col>
      <xdr:colOff>247650</xdr:colOff>
      <xdr:row>166</xdr:row>
      <xdr:rowOff>142875</xdr:rowOff>
    </xdr:to>
    <xdr:pic>
      <xdr:nvPicPr>
        <xdr:cNvPr id="83" name="CheckBox85"/>
        <xdr:cNvPicPr preferRelativeResize="1">
          <a:picLocks noChangeAspect="1"/>
        </xdr:cNvPicPr>
      </xdr:nvPicPr>
      <xdr:blipFill>
        <a:blip r:embed="rId83"/>
        <a:stretch>
          <a:fillRect/>
        </a:stretch>
      </xdr:blipFill>
      <xdr:spPr>
        <a:xfrm>
          <a:off x="4267200" y="29375100"/>
          <a:ext cx="123825" cy="114300"/>
        </a:xfrm>
        <a:prstGeom prst="rect">
          <a:avLst/>
        </a:prstGeom>
        <a:noFill/>
        <a:ln w="9525" cmpd="sng">
          <a:noFill/>
        </a:ln>
      </xdr:spPr>
    </xdr:pic>
    <xdr:clientData/>
  </xdr:twoCellAnchor>
  <xdr:twoCellAnchor>
    <xdr:from>
      <xdr:col>17</xdr:col>
      <xdr:colOff>66675</xdr:colOff>
      <xdr:row>166</xdr:row>
      <xdr:rowOff>28575</xdr:rowOff>
    </xdr:from>
    <xdr:to>
      <xdr:col>17</xdr:col>
      <xdr:colOff>190500</xdr:colOff>
      <xdr:row>166</xdr:row>
      <xdr:rowOff>142875</xdr:rowOff>
    </xdr:to>
    <xdr:pic>
      <xdr:nvPicPr>
        <xdr:cNvPr id="84" name="CheckBox86"/>
        <xdr:cNvPicPr preferRelativeResize="1">
          <a:picLocks noChangeAspect="1"/>
        </xdr:cNvPicPr>
      </xdr:nvPicPr>
      <xdr:blipFill>
        <a:blip r:embed="rId84"/>
        <a:stretch>
          <a:fillRect/>
        </a:stretch>
      </xdr:blipFill>
      <xdr:spPr>
        <a:xfrm>
          <a:off x="4676775" y="29375100"/>
          <a:ext cx="123825" cy="114300"/>
        </a:xfrm>
        <a:prstGeom prst="rect">
          <a:avLst/>
        </a:prstGeom>
        <a:noFill/>
        <a:ln w="9525" cmpd="sng">
          <a:noFill/>
        </a:ln>
      </xdr:spPr>
    </xdr:pic>
    <xdr:clientData/>
  </xdr:twoCellAnchor>
  <xdr:twoCellAnchor>
    <xdr:from>
      <xdr:col>19</xdr:col>
      <xdr:colOff>57150</xdr:colOff>
      <xdr:row>166</xdr:row>
      <xdr:rowOff>28575</xdr:rowOff>
    </xdr:from>
    <xdr:to>
      <xdr:col>20</xdr:col>
      <xdr:colOff>85725</xdr:colOff>
      <xdr:row>166</xdr:row>
      <xdr:rowOff>142875</xdr:rowOff>
    </xdr:to>
    <xdr:pic>
      <xdr:nvPicPr>
        <xdr:cNvPr id="85" name="CheckBox87"/>
        <xdr:cNvPicPr preferRelativeResize="1">
          <a:picLocks noChangeAspect="1"/>
        </xdr:cNvPicPr>
      </xdr:nvPicPr>
      <xdr:blipFill>
        <a:blip r:embed="rId85"/>
        <a:stretch>
          <a:fillRect/>
        </a:stretch>
      </xdr:blipFill>
      <xdr:spPr>
        <a:xfrm>
          <a:off x="5067300" y="29375100"/>
          <a:ext cx="123825" cy="114300"/>
        </a:xfrm>
        <a:prstGeom prst="rect">
          <a:avLst/>
        </a:prstGeom>
        <a:noFill/>
        <a:ln w="9525" cmpd="sng">
          <a:noFill/>
        </a:ln>
      </xdr:spPr>
    </xdr:pic>
    <xdr:clientData/>
  </xdr:twoCellAnchor>
  <xdr:twoCellAnchor>
    <xdr:from>
      <xdr:col>22</xdr:col>
      <xdr:colOff>9525</xdr:colOff>
      <xdr:row>166</xdr:row>
      <xdr:rowOff>19050</xdr:rowOff>
    </xdr:from>
    <xdr:to>
      <xdr:col>23</xdr:col>
      <xdr:colOff>0</xdr:colOff>
      <xdr:row>166</xdr:row>
      <xdr:rowOff>133350</xdr:rowOff>
    </xdr:to>
    <xdr:pic>
      <xdr:nvPicPr>
        <xdr:cNvPr id="86" name="CheckBox88"/>
        <xdr:cNvPicPr preferRelativeResize="1">
          <a:picLocks noChangeAspect="1"/>
        </xdr:cNvPicPr>
      </xdr:nvPicPr>
      <xdr:blipFill>
        <a:blip r:embed="rId86"/>
        <a:stretch>
          <a:fillRect/>
        </a:stretch>
      </xdr:blipFill>
      <xdr:spPr>
        <a:xfrm>
          <a:off x="5486400" y="29365575"/>
          <a:ext cx="123825" cy="114300"/>
        </a:xfrm>
        <a:prstGeom prst="rect">
          <a:avLst/>
        </a:prstGeom>
        <a:noFill/>
        <a:ln w="9525" cmpd="sng">
          <a:noFill/>
        </a:ln>
      </xdr:spPr>
    </xdr:pic>
    <xdr:clientData/>
  </xdr:twoCellAnchor>
  <xdr:twoCellAnchor>
    <xdr:from>
      <xdr:col>25</xdr:col>
      <xdr:colOff>47625</xdr:colOff>
      <xdr:row>166</xdr:row>
      <xdr:rowOff>28575</xdr:rowOff>
    </xdr:from>
    <xdr:to>
      <xdr:col>25</xdr:col>
      <xdr:colOff>171450</xdr:colOff>
      <xdr:row>166</xdr:row>
      <xdr:rowOff>142875</xdr:rowOff>
    </xdr:to>
    <xdr:pic>
      <xdr:nvPicPr>
        <xdr:cNvPr id="87" name="CheckBox89"/>
        <xdr:cNvPicPr preferRelativeResize="1">
          <a:picLocks noChangeAspect="1"/>
        </xdr:cNvPicPr>
      </xdr:nvPicPr>
      <xdr:blipFill>
        <a:blip r:embed="rId87"/>
        <a:stretch>
          <a:fillRect/>
        </a:stretch>
      </xdr:blipFill>
      <xdr:spPr>
        <a:xfrm>
          <a:off x="6010275" y="29375100"/>
          <a:ext cx="123825" cy="114300"/>
        </a:xfrm>
        <a:prstGeom prst="rect">
          <a:avLst/>
        </a:prstGeom>
        <a:noFill/>
        <a:ln w="9525" cmpd="sng">
          <a:noFill/>
        </a:ln>
      </xdr:spPr>
    </xdr:pic>
    <xdr:clientData/>
  </xdr:twoCellAnchor>
  <xdr:twoCellAnchor>
    <xdr:from>
      <xdr:col>26</xdr:col>
      <xdr:colOff>171450</xdr:colOff>
      <xdr:row>166</xdr:row>
      <xdr:rowOff>28575</xdr:rowOff>
    </xdr:from>
    <xdr:to>
      <xdr:col>27</xdr:col>
      <xdr:colOff>85725</xdr:colOff>
      <xdr:row>166</xdr:row>
      <xdr:rowOff>142875</xdr:rowOff>
    </xdr:to>
    <xdr:pic>
      <xdr:nvPicPr>
        <xdr:cNvPr id="88" name="CheckBox90"/>
        <xdr:cNvPicPr preferRelativeResize="1">
          <a:picLocks noChangeAspect="1"/>
        </xdr:cNvPicPr>
      </xdr:nvPicPr>
      <xdr:blipFill>
        <a:blip r:embed="rId88"/>
        <a:stretch>
          <a:fillRect/>
        </a:stretch>
      </xdr:blipFill>
      <xdr:spPr>
        <a:xfrm>
          <a:off x="6486525" y="29375100"/>
          <a:ext cx="123825" cy="114300"/>
        </a:xfrm>
        <a:prstGeom prst="rect">
          <a:avLst/>
        </a:prstGeom>
        <a:noFill/>
        <a:ln w="9525" cmpd="sng">
          <a:noFill/>
        </a:ln>
      </xdr:spPr>
    </xdr:pic>
    <xdr:clientData/>
  </xdr:twoCellAnchor>
  <xdr:twoCellAnchor>
    <xdr:from>
      <xdr:col>5</xdr:col>
      <xdr:colOff>0</xdr:colOff>
      <xdr:row>168</xdr:row>
      <xdr:rowOff>38100</xdr:rowOff>
    </xdr:from>
    <xdr:to>
      <xdr:col>5</xdr:col>
      <xdr:colOff>123825</xdr:colOff>
      <xdr:row>168</xdr:row>
      <xdr:rowOff>152400</xdr:rowOff>
    </xdr:to>
    <xdr:pic>
      <xdr:nvPicPr>
        <xdr:cNvPr id="89" name="CheckBox91"/>
        <xdr:cNvPicPr preferRelativeResize="1">
          <a:picLocks noChangeAspect="1"/>
        </xdr:cNvPicPr>
      </xdr:nvPicPr>
      <xdr:blipFill>
        <a:blip r:embed="rId89"/>
        <a:stretch>
          <a:fillRect/>
        </a:stretch>
      </xdr:blipFill>
      <xdr:spPr>
        <a:xfrm>
          <a:off x="1790700" y="29737050"/>
          <a:ext cx="123825" cy="114300"/>
        </a:xfrm>
        <a:prstGeom prst="rect">
          <a:avLst/>
        </a:prstGeom>
        <a:noFill/>
        <a:ln w="9525" cmpd="sng">
          <a:noFill/>
        </a:ln>
      </xdr:spPr>
    </xdr:pic>
    <xdr:clientData/>
  </xdr:twoCellAnchor>
  <xdr:twoCellAnchor>
    <xdr:from>
      <xdr:col>7</xdr:col>
      <xdr:colOff>95250</xdr:colOff>
      <xdr:row>168</xdr:row>
      <xdr:rowOff>38100</xdr:rowOff>
    </xdr:from>
    <xdr:to>
      <xdr:col>8</xdr:col>
      <xdr:colOff>57150</xdr:colOff>
      <xdr:row>168</xdr:row>
      <xdr:rowOff>152400</xdr:rowOff>
    </xdr:to>
    <xdr:pic>
      <xdr:nvPicPr>
        <xdr:cNvPr id="90" name="CheckBox92"/>
        <xdr:cNvPicPr preferRelativeResize="1">
          <a:picLocks noChangeAspect="1"/>
        </xdr:cNvPicPr>
      </xdr:nvPicPr>
      <xdr:blipFill>
        <a:blip r:embed="rId90"/>
        <a:stretch>
          <a:fillRect/>
        </a:stretch>
      </xdr:blipFill>
      <xdr:spPr>
        <a:xfrm>
          <a:off x="2562225" y="29737050"/>
          <a:ext cx="123825" cy="114300"/>
        </a:xfrm>
        <a:prstGeom prst="rect">
          <a:avLst/>
        </a:prstGeom>
        <a:noFill/>
        <a:ln w="9525" cmpd="sng">
          <a:noFill/>
        </a:ln>
      </xdr:spPr>
    </xdr:pic>
    <xdr:clientData/>
  </xdr:twoCellAnchor>
  <xdr:twoCellAnchor>
    <xdr:from>
      <xdr:col>11</xdr:col>
      <xdr:colOff>209550</xdr:colOff>
      <xdr:row>168</xdr:row>
      <xdr:rowOff>38100</xdr:rowOff>
    </xdr:from>
    <xdr:to>
      <xdr:col>12</xdr:col>
      <xdr:colOff>95250</xdr:colOff>
      <xdr:row>168</xdr:row>
      <xdr:rowOff>152400</xdr:rowOff>
    </xdr:to>
    <xdr:pic>
      <xdr:nvPicPr>
        <xdr:cNvPr id="91" name="CheckBox93"/>
        <xdr:cNvPicPr preferRelativeResize="1">
          <a:picLocks noChangeAspect="1"/>
        </xdr:cNvPicPr>
      </xdr:nvPicPr>
      <xdr:blipFill>
        <a:blip r:embed="rId91"/>
        <a:stretch>
          <a:fillRect/>
        </a:stretch>
      </xdr:blipFill>
      <xdr:spPr>
        <a:xfrm>
          <a:off x="3438525" y="29737050"/>
          <a:ext cx="123825" cy="114300"/>
        </a:xfrm>
        <a:prstGeom prst="rect">
          <a:avLst/>
        </a:prstGeom>
        <a:noFill/>
        <a:ln w="9525" cmpd="sng">
          <a:noFill/>
        </a:ln>
      </xdr:spPr>
    </xdr:pic>
    <xdr:clientData/>
  </xdr:twoCellAnchor>
  <xdr:twoCellAnchor>
    <xdr:from>
      <xdr:col>15</xdr:col>
      <xdr:colOff>152400</xdr:colOff>
      <xdr:row>168</xdr:row>
      <xdr:rowOff>38100</xdr:rowOff>
    </xdr:from>
    <xdr:to>
      <xdr:col>15</xdr:col>
      <xdr:colOff>276225</xdr:colOff>
      <xdr:row>168</xdr:row>
      <xdr:rowOff>152400</xdr:rowOff>
    </xdr:to>
    <xdr:pic>
      <xdr:nvPicPr>
        <xdr:cNvPr id="92" name="CheckBox94"/>
        <xdr:cNvPicPr preferRelativeResize="1">
          <a:picLocks noChangeAspect="1"/>
        </xdr:cNvPicPr>
      </xdr:nvPicPr>
      <xdr:blipFill>
        <a:blip r:embed="rId92"/>
        <a:stretch>
          <a:fillRect/>
        </a:stretch>
      </xdr:blipFill>
      <xdr:spPr>
        <a:xfrm>
          <a:off x="4295775" y="29737050"/>
          <a:ext cx="123825" cy="114300"/>
        </a:xfrm>
        <a:prstGeom prst="rect">
          <a:avLst/>
        </a:prstGeom>
        <a:noFill/>
        <a:ln w="9525" cmpd="sng">
          <a:noFill/>
        </a:ln>
      </xdr:spPr>
    </xdr:pic>
    <xdr:clientData/>
  </xdr:twoCellAnchor>
  <xdr:twoCellAnchor>
    <xdr:from>
      <xdr:col>20</xdr:col>
      <xdr:colOff>123825</xdr:colOff>
      <xdr:row>168</xdr:row>
      <xdr:rowOff>38100</xdr:rowOff>
    </xdr:from>
    <xdr:to>
      <xdr:col>21</xdr:col>
      <xdr:colOff>57150</xdr:colOff>
      <xdr:row>168</xdr:row>
      <xdr:rowOff>152400</xdr:rowOff>
    </xdr:to>
    <xdr:pic>
      <xdr:nvPicPr>
        <xdr:cNvPr id="93" name="CheckBox95"/>
        <xdr:cNvPicPr preferRelativeResize="1">
          <a:picLocks noChangeAspect="1"/>
        </xdr:cNvPicPr>
      </xdr:nvPicPr>
      <xdr:blipFill>
        <a:blip r:embed="rId93"/>
        <a:stretch>
          <a:fillRect/>
        </a:stretch>
      </xdr:blipFill>
      <xdr:spPr>
        <a:xfrm>
          <a:off x="5229225" y="29737050"/>
          <a:ext cx="123825" cy="114300"/>
        </a:xfrm>
        <a:prstGeom prst="rect">
          <a:avLst/>
        </a:prstGeom>
        <a:noFill/>
        <a:ln w="9525" cmpd="sng">
          <a:noFill/>
        </a:ln>
      </xdr:spPr>
    </xdr:pic>
    <xdr:clientData/>
  </xdr:twoCellAnchor>
  <xdr:twoCellAnchor>
    <xdr:from>
      <xdr:col>25</xdr:col>
      <xdr:colOff>76200</xdr:colOff>
      <xdr:row>168</xdr:row>
      <xdr:rowOff>38100</xdr:rowOff>
    </xdr:from>
    <xdr:to>
      <xdr:col>25</xdr:col>
      <xdr:colOff>200025</xdr:colOff>
      <xdr:row>168</xdr:row>
      <xdr:rowOff>152400</xdr:rowOff>
    </xdr:to>
    <xdr:pic>
      <xdr:nvPicPr>
        <xdr:cNvPr id="94" name="CheckBox96"/>
        <xdr:cNvPicPr preferRelativeResize="1">
          <a:picLocks noChangeAspect="1"/>
        </xdr:cNvPicPr>
      </xdr:nvPicPr>
      <xdr:blipFill>
        <a:blip r:embed="rId94"/>
        <a:stretch>
          <a:fillRect/>
        </a:stretch>
      </xdr:blipFill>
      <xdr:spPr>
        <a:xfrm>
          <a:off x="6038850" y="29737050"/>
          <a:ext cx="123825" cy="114300"/>
        </a:xfrm>
        <a:prstGeom prst="rect">
          <a:avLst/>
        </a:prstGeom>
        <a:noFill/>
        <a:ln w="9525" cmpd="sng">
          <a:noFill/>
        </a:ln>
      </xdr:spPr>
    </xdr:pic>
    <xdr:clientData/>
  </xdr:twoCellAnchor>
  <xdr:twoCellAnchor>
    <xdr:from>
      <xdr:col>11</xdr:col>
      <xdr:colOff>180975</xdr:colOff>
      <xdr:row>185</xdr:row>
      <xdr:rowOff>38100</xdr:rowOff>
    </xdr:from>
    <xdr:to>
      <xdr:col>12</xdr:col>
      <xdr:colOff>66675</xdr:colOff>
      <xdr:row>185</xdr:row>
      <xdr:rowOff>152400</xdr:rowOff>
    </xdr:to>
    <xdr:pic>
      <xdr:nvPicPr>
        <xdr:cNvPr id="95" name="CheckBox97"/>
        <xdr:cNvPicPr preferRelativeResize="1">
          <a:picLocks noChangeAspect="1"/>
        </xdr:cNvPicPr>
      </xdr:nvPicPr>
      <xdr:blipFill>
        <a:blip r:embed="rId95"/>
        <a:stretch>
          <a:fillRect/>
        </a:stretch>
      </xdr:blipFill>
      <xdr:spPr>
        <a:xfrm>
          <a:off x="3409950" y="33289875"/>
          <a:ext cx="123825" cy="114300"/>
        </a:xfrm>
        <a:prstGeom prst="rect">
          <a:avLst/>
        </a:prstGeom>
        <a:noFill/>
        <a:ln w="9525" cmpd="sng">
          <a:noFill/>
        </a:ln>
      </xdr:spPr>
    </xdr:pic>
    <xdr:clientData/>
  </xdr:twoCellAnchor>
  <xdr:twoCellAnchor>
    <xdr:from>
      <xdr:col>15</xdr:col>
      <xdr:colOff>133350</xdr:colOff>
      <xdr:row>185</xdr:row>
      <xdr:rowOff>28575</xdr:rowOff>
    </xdr:from>
    <xdr:to>
      <xdr:col>15</xdr:col>
      <xdr:colOff>257175</xdr:colOff>
      <xdr:row>185</xdr:row>
      <xdr:rowOff>142875</xdr:rowOff>
    </xdr:to>
    <xdr:pic>
      <xdr:nvPicPr>
        <xdr:cNvPr id="96" name="CheckBox98"/>
        <xdr:cNvPicPr preferRelativeResize="1">
          <a:picLocks noChangeAspect="1"/>
        </xdr:cNvPicPr>
      </xdr:nvPicPr>
      <xdr:blipFill>
        <a:blip r:embed="rId96"/>
        <a:stretch>
          <a:fillRect/>
        </a:stretch>
      </xdr:blipFill>
      <xdr:spPr>
        <a:xfrm>
          <a:off x="4276725" y="33280350"/>
          <a:ext cx="123825" cy="114300"/>
        </a:xfrm>
        <a:prstGeom prst="rect">
          <a:avLst/>
        </a:prstGeom>
        <a:noFill/>
        <a:ln w="9525" cmpd="sng">
          <a:noFill/>
        </a:ln>
      </xdr:spPr>
    </xdr:pic>
    <xdr:clientData/>
  </xdr:twoCellAnchor>
  <xdr:twoCellAnchor>
    <xdr:from>
      <xdr:col>20</xdr:col>
      <xdr:colOff>85725</xdr:colOff>
      <xdr:row>185</xdr:row>
      <xdr:rowOff>38100</xdr:rowOff>
    </xdr:from>
    <xdr:to>
      <xdr:col>21</xdr:col>
      <xdr:colOff>19050</xdr:colOff>
      <xdr:row>185</xdr:row>
      <xdr:rowOff>152400</xdr:rowOff>
    </xdr:to>
    <xdr:pic>
      <xdr:nvPicPr>
        <xdr:cNvPr id="97" name="CheckBox99"/>
        <xdr:cNvPicPr preferRelativeResize="1">
          <a:picLocks noChangeAspect="1"/>
        </xdr:cNvPicPr>
      </xdr:nvPicPr>
      <xdr:blipFill>
        <a:blip r:embed="rId97"/>
        <a:stretch>
          <a:fillRect/>
        </a:stretch>
      </xdr:blipFill>
      <xdr:spPr>
        <a:xfrm>
          <a:off x="5191125" y="33289875"/>
          <a:ext cx="123825" cy="114300"/>
        </a:xfrm>
        <a:prstGeom prst="rect">
          <a:avLst/>
        </a:prstGeom>
        <a:noFill/>
        <a:ln w="9525" cmpd="sng">
          <a:noFill/>
        </a:ln>
      </xdr:spPr>
    </xdr:pic>
    <xdr:clientData/>
  </xdr:twoCellAnchor>
  <xdr:twoCellAnchor>
    <xdr:from>
      <xdr:col>25</xdr:col>
      <xdr:colOff>95250</xdr:colOff>
      <xdr:row>185</xdr:row>
      <xdr:rowOff>28575</xdr:rowOff>
    </xdr:from>
    <xdr:to>
      <xdr:col>25</xdr:col>
      <xdr:colOff>219075</xdr:colOff>
      <xdr:row>185</xdr:row>
      <xdr:rowOff>142875</xdr:rowOff>
    </xdr:to>
    <xdr:pic>
      <xdr:nvPicPr>
        <xdr:cNvPr id="98" name="CheckBox100"/>
        <xdr:cNvPicPr preferRelativeResize="1">
          <a:picLocks noChangeAspect="1"/>
        </xdr:cNvPicPr>
      </xdr:nvPicPr>
      <xdr:blipFill>
        <a:blip r:embed="rId98"/>
        <a:stretch>
          <a:fillRect/>
        </a:stretch>
      </xdr:blipFill>
      <xdr:spPr>
        <a:xfrm>
          <a:off x="6057900" y="33280350"/>
          <a:ext cx="123825" cy="114300"/>
        </a:xfrm>
        <a:prstGeom prst="rect">
          <a:avLst/>
        </a:prstGeom>
        <a:noFill/>
        <a:ln w="9525" cmpd="sng">
          <a:noFill/>
        </a:ln>
      </xdr:spPr>
    </xdr:pic>
    <xdr:clientData/>
  </xdr:twoCellAnchor>
  <xdr:twoCellAnchor>
    <xdr:from>
      <xdr:col>11</xdr:col>
      <xdr:colOff>85725</xdr:colOff>
      <xdr:row>186</xdr:row>
      <xdr:rowOff>28575</xdr:rowOff>
    </xdr:from>
    <xdr:to>
      <xdr:col>11</xdr:col>
      <xdr:colOff>209550</xdr:colOff>
      <xdr:row>186</xdr:row>
      <xdr:rowOff>142875</xdr:rowOff>
    </xdr:to>
    <xdr:pic>
      <xdr:nvPicPr>
        <xdr:cNvPr id="99" name="CheckBox103"/>
        <xdr:cNvPicPr preferRelativeResize="1">
          <a:picLocks noChangeAspect="1"/>
        </xdr:cNvPicPr>
      </xdr:nvPicPr>
      <xdr:blipFill>
        <a:blip r:embed="rId99"/>
        <a:stretch>
          <a:fillRect/>
        </a:stretch>
      </xdr:blipFill>
      <xdr:spPr>
        <a:xfrm>
          <a:off x="3314700" y="33442275"/>
          <a:ext cx="123825" cy="114300"/>
        </a:xfrm>
        <a:prstGeom prst="rect">
          <a:avLst/>
        </a:prstGeom>
        <a:noFill/>
        <a:ln w="9525" cmpd="sng">
          <a:noFill/>
        </a:ln>
      </xdr:spPr>
    </xdr:pic>
    <xdr:clientData/>
  </xdr:twoCellAnchor>
  <xdr:twoCellAnchor>
    <xdr:from>
      <xdr:col>13</xdr:col>
      <xdr:colOff>28575</xdr:colOff>
      <xdr:row>186</xdr:row>
      <xdr:rowOff>28575</xdr:rowOff>
    </xdr:from>
    <xdr:to>
      <xdr:col>13</xdr:col>
      <xdr:colOff>152400</xdr:colOff>
      <xdr:row>186</xdr:row>
      <xdr:rowOff>142875</xdr:rowOff>
    </xdr:to>
    <xdr:pic>
      <xdr:nvPicPr>
        <xdr:cNvPr id="100" name="CheckBox104"/>
        <xdr:cNvPicPr preferRelativeResize="1">
          <a:picLocks noChangeAspect="1"/>
        </xdr:cNvPicPr>
      </xdr:nvPicPr>
      <xdr:blipFill>
        <a:blip r:embed="rId100"/>
        <a:stretch>
          <a:fillRect/>
        </a:stretch>
      </xdr:blipFill>
      <xdr:spPr>
        <a:xfrm>
          <a:off x="3771900" y="33442275"/>
          <a:ext cx="123825" cy="114300"/>
        </a:xfrm>
        <a:prstGeom prst="rect">
          <a:avLst/>
        </a:prstGeom>
        <a:noFill/>
        <a:ln w="9525" cmpd="sng">
          <a:noFill/>
        </a:ln>
      </xdr:spPr>
    </xdr:pic>
    <xdr:clientData/>
  </xdr:twoCellAnchor>
  <xdr:twoCellAnchor>
    <xdr:from>
      <xdr:col>15</xdr:col>
      <xdr:colOff>123825</xdr:colOff>
      <xdr:row>186</xdr:row>
      <xdr:rowOff>28575</xdr:rowOff>
    </xdr:from>
    <xdr:to>
      <xdr:col>15</xdr:col>
      <xdr:colOff>247650</xdr:colOff>
      <xdr:row>186</xdr:row>
      <xdr:rowOff>142875</xdr:rowOff>
    </xdr:to>
    <xdr:pic>
      <xdr:nvPicPr>
        <xdr:cNvPr id="101" name="CheckBox105"/>
        <xdr:cNvPicPr preferRelativeResize="1">
          <a:picLocks noChangeAspect="1"/>
        </xdr:cNvPicPr>
      </xdr:nvPicPr>
      <xdr:blipFill>
        <a:blip r:embed="rId101"/>
        <a:stretch>
          <a:fillRect/>
        </a:stretch>
      </xdr:blipFill>
      <xdr:spPr>
        <a:xfrm>
          <a:off x="4267200" y="33442275"/>
          <a:ext cx="123825" cy="114300"/>
        </a:xfrm>
        <a:prstGeom prst="rect">
          <a:avLst/>
        </a:prstGeom>
        <a:noFill/>
        <a:ln w="9525" cmpd="sng">
          <a:noFill/>
        </a:ln>
      </xdr:spPr>
    </xdr:pic>
    <xdr:clientData/>
  </xdr:twoCellAnchor>
  <xdr:twoCellAnchor>
    <xdr:from>
      <xdr:col>17</xdr:col>
      <xdr:colOff>66675</xdr:colOff>
      <xdr:row>186</xdr:row>
      <xdr:rowOff>28575</xdr:rowOff>
    </xdr:from>
    <xdr:to>
      <xdr:col>17</xdr:col>
      <xdr:colOff>190500</xdr:colOff>
      <xdr:row>186</xdr:row>
      <xdr:rowOff>142875</xdr:rowOff>
    </xdr:to>
    <xdr:pic>
      <xdr:nvPicPr>
        <xdr:cNvPr id="102" name="CheckBox106"/>
        <xdr:cNvPicPr preferRelativeResize="1">
          <a:picLocks noChangeAspect="1"/>
        </xdr:cNvPicPr>
      </xdr:nvPicPr>
      <xdr:blipFill>
        <a:blip r:embed="rId102"/>
        <a:stretch>
          <a:fillRect/>
        </a:stretch>
      </xdr:blipFill>
      <xdr:spPr>
        <a:xfrm>
          <a:off x="4676775" y="33442275"/>
          <a:ext cx="123825" cy="114300"/>
        </a:xfrm>
        <a:prstGeom prst="rect">
          <a:avLst/>
        </a:prstGeom>
        <a:noFill/>
        <a:ln w="9525" cmpd="sng">
          <a:noFill/>
        </a:ln>
      </xdr:spPr>
    </xdr:pic>
    <xdr:clientData/>
  </xdr:twoCellAnchor>
  <xdr:twoCellAnchor>
    <xdr:from>
      <xdr:col>19</xdr:col>
      <xdr:colOff>57150</xdr:colOff>
      <xdr:row>186</xdr:row>
      <xdr:rowOff>28575</xdr:rowOff>
    </xdr:from>
    <xdr:to>
      <xdr:col>20</xdr:col>
      <xdr:colOff>85725</xdr:colOff>
      <xdr:row>186</xdr:row>
      <xdr:rowOff>142875</xdr:rowOff>
    </xdr:to>
    <xdr:pic>
      <xdr:nvPicPr>
        <xdr:cNvPr id="103" name="CheckBox107"/>
        <xdr:cNvPicPr preferRelativeResize="1">
          <a:picLocks noChangeAspect="1"/>
        </xdr:cNvPicPr>
      </xdr:nvPicPr>
      <xdr:blipFill>
        <a:blip r:embed="rId103"/>
        <a:stretch>
          <a:fillRect/>
        </a:stretch>
      </xdr:blipFill>
      <xdr:spPr>
        <a:xfrm>
          <a:off x="5067300" y="33442275"/>
          <a:ext cx="123825" cy="114300"/>
        </a:xfrm>
        <a:prstGeom prst="rect">
          <a:avLst/>
        </a:prstGeom>
        <a:noFill/>
        <a:ln w="9525" cmpd="sng">
          <a:noFill/>
        </a:ln>
      </xdr:spPr>
    </xdr:pic>
    <xdr:clientData/>
  </xdr:twoCellAnchor>
  <xdr:twoCellAnchor>
    <xdr:from>
      <xdr:col>22</xdr:col>
      <xdr:colOff>9525</xdr:colOff>
      <xdr:row>186</xdr:row>
      <xdr:rowOff>19050</xdr:rowOff>
    </xdr:from>
    <xdr:to>
      <xdr:col>23</xdr:col>
      <xdr:colOff>0</xdr:colOff>
      <xdr:row>186</xdr:row>
      <xdr:rowOff>133350</xdr:rowOff>
    </xdr:to>
    <xdr:pic>
      <xdr:nvPicPr>
        <xdr:cNvPr id="104" name="CheckBox108"/>
        <xdr:cNvPicPr preferRelativeResize="1">
          <a:picLocks noChangeAspect="1"/>
        </xdr:cNvPicPr>
      </xdr:nvPicPr>
      <xdr:blipFill>
        <a:blip r:embed="rId104"/>
        <a:stretch>
          <a:fillRect/>
        </a:stretch>
      </xdr:blipFill>
      <xdr:spPr>
        <a:xfrm>
          <a:off x="5486400" y="33432750"/>
          <a:ext cx="123825" cy="114300"/>
        </a:xfrm>
        <a:prstGeom prst="rect">
          <a:avLst/>
        </a:prstGeom>
        <a:noFill/>
        <a:ln w="9525" cmpd="sng">
          <a:noFill/>
        </a:ln>
      </xdr:spPr>
    </xdr:pic>
    <xdr:clientData/>
  </xdr:twoCellAnchor>
  <xdr:twoCellAnchor>
    <xdr:from>
      <xdr:col>25</xdr:col>
      <xdr:colOff>47625</xdr:colOff>
      <xdr:row>186</xdr:row>
      <xdr:rowOff>28575</xdr:rowOff>
    </xdr:from>
    <xdr:to>
      <xdr:col>25</xdr:col>
      <xdr:colOff>171450</xdr:colOff>
      <xdr:row>186</xdr:row>
      <xdr:rowOff>142875</xdr:rowOff>
    </xdr:to>
    <xdr:pic>
      <xdr:nvPicPr>
        <xdr:cNvPr id="105" name="CheckBox109"/>
        <xdr:cNvPicPr preferRelativeResize="1">
          <a:picLocks noChangeAspect="1"/>
        </xdr:cNvPicPr>
      </xdr:nvPicPr>
      <xdr:blipFill>
        <a:blip r:embed="rId105"/>
        <a:stretch>
          <a:fillRect/>
        </a:stretch>
      </xdr:blipFill>
      <xdr:spPr>
        <a:xfrm>
          <a:off x="6010275" y="33442275"/>
          <a:ext cx="123825" cy="114300"/>
        </a:xfrm>
        <a:prstGeom prst="rect">
          <a:avLst/>
        </a:prstGeom>
        <a:noFill/>
        <a:ln w="9525" cmpd="sng">
          <a:noFill/>
        </a:ln>
      </xdr:spPr>
    </xdr:pic>
    <xdr:clientData/>
  </xdr:twoCellAnchor>
  <xdr:twoCellAnchor>
    <xdr:from>
      <xdr:col>26</xdr:col>
      <xdr:colOff>171450</xdr:colOff>
      <xdr:row>186</xdr:row>
      <xdr:rowOff>28575</xdr:rowOff>
    </xdr:from>
    <xdr:to>
      <xdr:col>27</xdr:col>
      <xdr:colOff>85725</xdr:colOff>
      <xdr:row>186</xdr:row>
      <xdr:rowOff>142875</xdr:rowOff>
    </xdr:to>
    <xdr:pic>
      <xdr:nvPicPr>
        <xdr:cNvPr id="106" name="CheckBox110"/>
        <xdr:cNvPicPr preferRelativeResize="1">
          <a:picLocks noChangeAspect="1"/>
        </xdr:cNvPicPr>
      </xdr:nvPicPr>
      <xdr:blipFill>
        <a:blip r:embed="rId106"/>
        <a:stretch>
          <a:fillRect/>
        </a:stretch>
      </xdr:blipFill>
      <xdr:spPr>
        <a:xfrm>
          <a:off x="6486525" y="33442275"/>
          <a:ext cx="123825" cy="114300"/>
        </a:xfrm>
        <a:prstGeom prst="rect">
          <a:avLst/>
        </a:prstGeom>
        <a:noFill/>
        <a:ln w="9525" cmpd="sng">
          <a:noFill/>
        </a:ln>
      </xdr:spPr>
    </xdr:pic>
    <xdr:clientData/>
  </xdr:twoCellAnchor>
  <xdr:twoCellAnchor>
    <xdr:from>
      <xdr:col>4</xdr:col>
      <xdr:colOff>200025</xdr:colOff>
      <xdr:row>188</xdr:row>
      <xdr:rowOff>38100</xdr:rowOff>
    </xdr:from>
    <xdr:to>
      <xdr:col>5</xdr:col>
      <xdr:colOff>76200</xdr:colOff>
      <xdr:row>188</xdr:row>
      <xdr:rowOff>152400</xdr:rowOff>
    </xdr:to>
    <xdr:pic>
      <xdr:nvPicPr>
        <xdr:cNvPr id="107" name="CheckBox111"/>
        <xdr:cNvPicPr preferRelativeResize="1">
          <a:picLocks noChangeAspect="1"/>
        </xdr:cNvPicPr>
      </xdr:nvPicPr>
      <xdr:blipFill>
        <a:blip r:embed="rId107"/>
        <a:stretch>
          <a:fillRect/>
        </a:stretch>
      </xdr:blipFill>
      <xdr:spPr>
        <a:xfrm>
          <a:off x="1743075" y="33804225"/>
          <a:ext cx="123825" cy="114300"/>
        </a:xfrm>
        <a:prstGeom prst="rect">
          <a:avLst/>
        </a:prstGeom>
        <a:noFill/>
        <a:ln w="9525" cmpd="sng">
          <a:noFill/>
        </a:ln>
      </xdr:spPr>
    </xdr:pic>
    <xdr:clientData/>
  </xdr:twoCellAnchor>
  <xdr:twoCellAnchor>
    <xdr:from>
      <xdr:col>7</xdr:col>
      <xdr:colOff>95250</xdr:colOff>
      <xdr:row>188</xdr:row>
      <xdr:rowOff>38100</xdr:rowOff>
    </xdr:from>
    <xdr:to>
      <xdr:col>8</xdr:col>
      <xdr:colOff>57150</xdr:colOff>
      <xdr:row>188</xdr:row>
      <xdr:rowOff>152400</xdr:rowOff>
    </xdr:to>
    <xdr:pic>
      <xdr:nvPicPr>
        <xdr:cNvPr id="108" name="CheckBox112"/>
        <xdr:cNvPicPr preferRelativeResize="1">
          <a:picLocks noChangeAspect="1"/>
        </xdr:cNvPicPr>
      </xdr:nvPicPr>
      <xdr:blipFill>
        <a:blip r:embed="rId108"/>
        <a:stretch>
          <a:fillRect/>
        </a:stretch>
      </xdr:blipFill>
      <xdr:spPr>
        <a:xfrm>
          <a:off x="2562225" y="33804225"/>
          <a:ext cx="123825" cy="114300"/>
        </a:xfrm>
        <a:prstGeom prst="rect">
          <a:avLst/>
        </a:prstGeom>
        <a:noFill/>
        <a:ln w="9525" cmpd="sng">
          <a:noFill/>
        </a:ln>
      </xdr:spPr>
    </xdr:pic>
    <xdr:clientData/>
  </xdr:twoCellAnchor>
  <xdr:twoCellAnchor>
    <xdr:from>
      <xdr:col>11</xdr:col>
      <xdr:colOff>209550</xdr:colOff>
      <xdr:row>188</xdr:row>
      <xdr:rowOff>38100</xdr:rowOff>
    </xdr:from>
    <xdr:to>
      <xdr:col>12</xdr:col>
      <xdr:colOff>95250</xdr:colOff>
      <xdr:row>188</xdr:row>
      <xdr:rowOff>152400</xdr:rowOff>
    </xdr:to>
    <xdr:pic>
      <xdr:nvPicPr>
        <xdr:cNvPr id="109" name="CheckBox113"/>
        <xdr:cNvPicPr preferRelativeResize="1">
          <a:picLocks noChangeAspect="1"/>
        </xdr:cNvPicPr>
      </xdr:nvPicPr>
      <xdr:blipFill>
        <a:blip r:embed="rId109"/>
        <a:stretch>
          <a:fillRect/>
        </a:stretch>
      </xdr:blipFill>
      <xdr:spPr>
        <a:xfrm>
          <a:off x="3438525" y="33804225"/>
          <a:ext cx="123825" cy="114300"/>
        </a:xfrm>
        <a:prstGeom prst="rect">
          <a:avLst/>
        </a:prstGeom>
        <a:noFill/>
        <a:ln w="9525" cmpd="sng">
          <a:noFill/>
        </a:ln>
      </xdr:spPr>
    </xdr:pic>
    <xdr:clientData/>
  </xdr:twoCellAnchor>
  <xdr:twoCellAnchor>
    <xdr:from>
      <xdr:col>15</xdr:col>
      <xdr:colOff>152400</xdr:colOff>
      <xdr:row>188</xdr:row>
      <xdr:rowOff>38100</xdr:rowOff>
    </xdr:from>
    <xdr:to>
      <xdr:col>15</xdr:col>
      <xdr:colOff>276225</xdr:colOff>
      <xdr:row>188</xdr:row>
      <xdr:rowOff>152400</xdr:rowOff>
    </xdr:to>
    <xdr:pic>
      <xdr:nvPicPr>
        <xdr:cNvPr id="110" name="CheckBox114"/>
        <xdr:cNvPicPr preferRelativeResize="1">
          <a:picLocks noChangeAspect="1"/>
        </xdr:cNvPicPr>
      </xdr:nvPicPr>
      <xdr:blipFill>
        <a:blip r:embed="rId110"/>
        <a:stretch>
          <a:fillRect/>
        </a:stretch>
      </xdr:blipFill>
      <xdr:spPr>
        <a:xfrm>
          <a:off x="4295775" y="33804225"/>
          <a:ext cx="123825" cy="114300"/>
        </a:xfrm>
        <a:prstGeom prst="rect">
          <a:avLst/>
        </a:prstGeom>
        <a:noFill/>
        <a:ln w="9525" cmpd="sng">
          <a:noFill/>
        </a:ln>
      </xdr:spPr>
    </xdr:pic>
    <xdr:clientData/>
  </xdr:twoCellAnchor>
  <xdr:twoCellAnchor>
    <xdr:from>
      <xdr:col>20</xdr:col>
      <xdr:colOff>123825</xdr:colOff>
      <xdr:row>188</xdr:row>
      <xdr:rowOff>38100</xdr:rowOff>
    </xdr:from>
    <xdr:to>
      <xdr:col>21</xdr:col>
      <xdr:colOff>57150</xdr:colOff>
      <xdr:row>188</xdr:row>
      <xdr:rowOff>152400</xdr:rowOff>
    </xdr:to>
    <xdr:pic>
      <xdr:nvPicPr>
        <xdr:cNvPr id="111" name="CheckBox115"/>
        <xdr:cNvPicPr preferRelativeResize="1">
          <a:picLocks noChangeAspect="1"/>
        </xdr:cNvPicPr>
      </xdr:nvPicPr>
      <xdr:blipFill>
        <a:blip r:embed="rId111"/>
        <a:stretch>
          <a:fillRect/>
        </a:stretch>
      </xdr:blipFill>
      <xdr:spPr>
        <a:xfrm>
          <a:off x="5229225" y="33804225"/>
          <a:ext cx="123825" cy="114300"/>
        </a:xfrm>
        <a:prstGeom prst="rect">
          <a:avLst/>
        </a:prstGeom>
        <a:noFill/>
        <a:ln w="9525" cmpd="sng">
          <a:noFill/>
        </a:ln>
      </xdr:spPr>
    </xdr:pic>
    <xdr:clientData/>
  </xdr:twoCellAnchor>
  <xdr:twoCellAnchor>
    <xdr:from>
      <xdr:col>25</xdr:col>
      <xdr:colOff>76200</xdr:colOff>
      <xdr:row>188</xdr:row>
      <xdr:rowOff>38100</xdr:rowOff>
    </xdr:from>
    <xdr:to>
      <xdr:col>25</xdr:col>
      <xdr:colOff>200025</xdr:colOff>
      <xdr:row>188</xdr:row>
      <xdr:rowOff>152400</xdr:rowOff>
    </xdr:to>
    <xdr:pic>
      <xdr:nvPicPr>
        <xdr:cNvPr id="112" name="CheckBox116"/>
        <xdr:cNvPicPr preferRelativeResize="1">
          <a:picLocks noChangeAspect="1"/>
        </xdr:cNvPicPr>
      </xdr:nvPicPr>
      <xdr:blipFill>
        <a:blip r:embed="rId112"/>
        <a:stretch>
          <a:fillRect/>
        </a:stretch>
      </xdr:blipFill>
      <xdr:spPr>
        <a:xfrm>
          <a:off x="6038850" y="33804225"/>
          <a:ext cx="123825" cy="114300"/>
        </a:xfrm>
        <a:prstGeom prst="rect">
          <a:avLst/>
        </a:prstGeom>
        <a:noFill/>
        <a:ln w="9525" cmpd="sng">
          <a:noFill/>
        </a:ln>
      </xdr:spPr>
    </xdr:pic>
    <xdr:clientData/>
  </xdr:twoCellAnchor>
  <xdr:twoCellAnchor>
    <xdr:from>
      <xdr:col>18</xdr:col>
      <xdr:colOff>114300</xdr:colOff>
      <xdr:row>44</xdr:row>
      <xdr:rowOff>19050</xdr:rowOff>
    </xdr:from>
    <xdr:to>
      <xdr:col>20</xdr:col>
      <xdr:colOff>19050</xdr:colOff>
      <xdr:row>44</xdr:row>
      <xdr:rowOff>133350</xdr:rowOff>
    </xdr:to>
    <xdr:pic>
      <xdr:nvPicPr>
        <xdr:cNvPr id="113" name="CheckBox117"/>
        <xdr:cNvPicPr preferRelativeResize="1">
          <a:picLocks noChangeAspect="1"/>
        </xdr:cNvPicPr>
      </xdr:nvPicPr>
      <xdr:blipFill>
        <a:blip r:embed="rId113"/>
        <a:stretch>
          <a:fillRect/>
        </a:stretch>
      </xdr:blipFill>
      <xdr:spPr>
        <a:xfrm>
          <a:off x="5000625" y="7696200"/>
          <a:ext cx="123825" cy="114300"/>
        </a:xfrm>
        <a:prstGeom prst="rect">
          <a:avLst/>
        </a:prstGeom>
        <a:noFill/>
        <a:ln w="9525" cmpd="sng">
          <a:noFill/>
        </a:ln>
      </xdr:spPr>
    </xdr:pic>
    <xdr:clientData/>
  </xdr:twoCellAnchor>
  <xdr:twoCellAnchor>
    <xdr:from>
      <xdr:col>22</xdr:col>
      <xdr:colOff>0</xdr:colOff>
      <xdr:row>44</xdr:row>
      <xdr:rowOff>28575</xdr:rowOff>
    </xdr:from>
    <xdr:to>
      <xdr:col>22</xdr:col>
      <xdr:colOff>123825</xdr:colOff>
      <xdr:row>44</xdr:row>
      <xdr:rowOff>142875</xdr:rowOff>
    </xdr:to>
    <xdr:pic>
      <xdr:nvPicPr>
        <xdr:cNvPr id="114" name="CheckBox118"/>
        <xdr:cNvPicPr preferRelativeResize="1">
          <a:picLocks noChangeAspect="1"/>
        </xdr:cNvPicPr>
      </xdr:nvPicPr>
      <xdr:blipFill>
        <a:blip r:embed="rId114"/>
        <a:stretch>
          <a:fillRect/>
        </a:stretch>
      </xdr:blipFill>
      <xdr:spPr>
        <a:xfrm>
          <a:off x="5476875" y="7705725"/>
          <a:ext cx="123825" cy="114300"/>
        </a:xfrm>
        <a:prstGeom prst="rect">
          <a:avLst/>
        </a:prstGeom>
        <a:noFill/>
        <a:ln w="9525" cmpd="sng">
          <a:noFill/>
        </a:ln>
      </xdr:spPr>
    </xdr:pic>
    <xdr:clientData/>
  </xdr:twoCellAnchor>
  <xdr:twoCellAnchor>
    <xdr:from>
      <xdr:col>24</xdr:col>
      <xdr:colOff>95250</xdr:colOff>
      <xdr:row>44</xdr:row>
      <xdr:rowOff>28575</xdr:rowOff>
    </xdr:from>
    <xdr:to>
      <xdr:col>25</xdr:col>
      <xdr:colOff>104775</xdr:colOff>
      <xdr:row>44</xdr:row>
      <xdr:rowOff>142875</xdr:rowOff>
    </xdr:to>
    <xdr:pic>
      <xdr:nvPicPr>
        <xdr:cNvPr id="115" name="CheckBox119"/>
        <xdr:cNvPicPr preferRelativeResize="1">
          <a:picLocks noChangeAspect="1"/>
        </xdr:cNvPicPr>
      </xdr:nvPicPr>
      <xdr:blipFill>
        <a:blip r:embed="rId115"/>
        <a:stretch>
          <a:fillRect/>
        </a:stretch>
      </xdr:blipFill>
      <xdr:spPr>
        <a:xfrm>
          <a:off x="5943600" y="7705725"/>
          <a:ext cx="123825" cy="114300"/>
        </a:xfrm>
        <a:prstGeom prst="rect">
          <a:avLst/>
        </a:prstGeom>
        <a:noFill/>
        <a:ln w="9525" cmpd="sng">
          <a:noFill/>
        </a:ln>
      </xdr:spPr>
    </xdr:pic>
    <xdr:clientData/>
  </xdr:twoCellAnchor>
  <xdr:twoCellAnchor>
    <xdr:from>
      <xdr:col>26</xdr:col>
      <xdr:colOff>57150</xdr:colOff>
      <xdr:row>44</xdr:row>
      <xdr:rowOff>28575</xdr:rowOff>
    </xdr:from>
    <xdr:to>
      <xdr:col>26</xdr:col>
      <xdr:colOff>180975</xdr:colOff>
      <xdr:row>44</xdr:row>
      <xdr:rowOff>142875</xdr:rowOff>
    </xdr:to>
    <xdr:pic>
      <xdr:nvPicPr>
        <xdr:cNvPr id="116" name="CheckBox120"/>
        <xdr:cNvPicPr preferRelativeResize="1">
          <a:picLocks noChangeAspect="1"/>
        </xdr:cNvPicPr>
      </xdr:nvPicPr>
      <xdr:blipFill>
        <a:blip r:embed="rId116"/>
        <a:stretch>
          <a:fillRect/>
        </a:stretch>
      </xdr:blipFill>
      <xdr:spPr>
        <a:xfrm>
          <a:off x="6372225" y="7705725"/>
          <a:ext cx="123825" cy="114300"/>
        </a:xfrm>
        <a:prstGeom prst="rect">
          <a:avLst/>
        </a:prstGeom>
        <a:noFill/>
        <a:ln w="9525" cmpd="sng">
          <a:noFill/>
        </a:ln>
      </xdr:spPr>
    </xdr:pic>
    <xdr:clientData/>
  </xdr:twoCellAnchor>
  <xdr:twoCellAnchor>
    <xdr:from>
      <xdr:col>4</xdr:col>
      <xdr:colOff>161925</xdr:colOff>
      <xdr:row>165</xdr:row>
      <xdr:rowOff>28575</xdr:rowOff>
    </xdr:from>
    <xdr:to>
      <xdr:col>5</xdr:col>
      <xdr:colOff>38100</xdr:colOff>
      <xdr:row>165</xdr:row>
      <xdr:rowOff>142875</xdr:rowOff>
    </xdr:to>
    <xdr:pic>
      <xdr:nvPicPr>
        <xdr:cNvPr id="117" name="CheckBox81"/>
        <xdr:cNvPicPr preferRelativeResize="1">
          <a:picLocks noChangeAspect="1"/>
        </xdr:cNvPicPr>
      </xdr:nvPicPr>
      <xdr:blipFill>
        <a:blip r:embed="rId117"/>
        <a:stretch>
          <a:fillRect/>
        </a:stretch>
      </xdr:blipFill>
      <xdr:spPr>
        <a:xfrm>
          <a:off x="1704975" y="29213175"/>
          <a:ext cx="123825" cy="114300"/>
        </a:xfrm>
        <a:prstGeom prst="rect">
          <a:avLst/>
        </a:prstGeom>
        <a:noFill/>
        <a:ln w="9525" cmpd="sng">
          <a:noFill/>
        </a:ln>
      </xdr:spPr>
    </xdr:pic>
    <xdr:clientData/>
  </xdr:twoCellAnchor>
  <xdr:twoCellAnchor>
    <xdr:from>
      <xdr:col>7</xdr:col>
      <xdr:colOff>76200</xdr:colOff>
      <xdr:row>165</xdr:row>
      <xdr:rowOff>28575</xdr:rowOff>
    </xdr:from>
    <xdr:to>
      <xdr:col>8</xdr:col>
      <xdr:colOff>38100</xdr:colOff>
      <xdr:row>165</xdr:row>
      <xdr:rowOff>142875</xdr:rowOff>
    </xdr:to>
    <xdr:pic>
      <xdr:nvPicPr>
        <xdr:cNvPr id="118" name="CheckBox82"/>
        <xdr:cNvPicPr preferRelativeResize="1">
          <a:picLocks noChangeAspect="1"/>
        </xdr:cNvPicPr>
      </xdr:nvPicPr>
      <xdr:blipFill>
        <a:blip r:embed="rId118"/>
        <a:stretch>
          <a:fillRect/>
        </a:stretch>
      </xdr:blipFill>
      <xdr:spPr>
        <a:xfrm>
          <a:off x="2543175" y="29213175"/>
          <a:ext cx="123825" cy="114300"/>
        </a:xfrm>
        <a:prstGeom prst="rect">
          <a:avLst/>
        </a:prstGeom>
        <a:noFill/>
        <a:ln w="9525" cmpd="sng">
          <a:noFill/>
        </a:ln>
      </xdr:spPr>
    </xdr:pic>
    <xdr:clientData/>
  </xdr:twoCellAnchor>
  <xdr:twoCellAnchor>
    <xdr:from>
      <xdr:col>4</xdr:col>
      <xdr:colOff>76200</xdr:colOff>
      <xdr:row>166</xdr:row>
      <xdr:rowOff>28575</xdr:rowOff>
    </xdr:from>
    <xdr:to>
      <xdr:col>4</xdr:col>
      <xdr:colOff>200025</xdr:colOff>
      <xdr:row>166</xdr:row>
      <xdr:rowOff>142875</xdr:rowOff>
    </xdr:to>
    <xdr:pic>
      <xdr:nvPicPr>
        <xdr:cNvPr id="119" name="CheckBox121"/>
        <xdr:cNvPicPr preferRelativeResize="1">
          <a:picLocks noChangeAspect="1"/>
        </xdr:cNvPicPr>
      </xdr:nvPicPr>
      <xdr:blipFill>
        <a:blip r:embed="rId119"/>
        <a:stretch>
          <a:fillRect/>
        </a:stretch>
      </xdr:blipFill>
      <xdr:spPr>
        <a:xfrm>
          <a:off x="1619250" y="29375100"/>
          <a:ext cx="123825" cy="114300"/>
        </a:xfrm>
        <a:prstGeom prst="rect">
          <a:avLst/>
        </a:prstGeom>
        <a:noFill/>
        <a:ln w="9525" cmpd="sng">
          <a:noFill/>
        </a:ln>
      </xdr:spPr>
    </xdr:pic>
    <xdr:clientData/>
  </xdr:twoCellAnchor>
  <xdr:twoCellAnchor>
    <xdr:from>
      <xdr:col>6</xdr:col>
      <xdr:colOff>76200</xdr:colOff>
      <xdr:row>166</xdr:row>
      <xdr:rowOff>28575</xdr:rowOff>
    </xdr:from>
    <xdr:to>
      <xdr:col>6</xdr:col>
      <xdr:colOff>200025</xdr:colOff>
      <xdr:row>166</xdr:row>
      <xdr:rowOff>142875</xdr:rowOff>
    </xdr:to>
    <xdr:pic>
      <xdr:nvPicPr>
        <xdr:cNvPr id="120" name="CheckBox122"/>
        <xdr:cNvPicPr preferRelativeResize="1">
          <a:picLocks noChangeAspect="1"/>
        </xdr:cNvPicPr>
      </xdr:nvPicPr>
      <xdr:blipFill>
        <a:blip r:embed="rId120"/>
        <a:stretch>
          <a:fillRect/>
        </a:stretch>
      </xdr:blipFill>
      <xdr:spPr>
        <a:xfrm>
          <a:off x="2028825" y="29375100"/>
          <a:ext cx="123825" cy="114300"/>
        </a:xfrm>
        <a:prstGeom prst="rect">
          <a:avLst/>
        </a:prstGeom>
        <a:noFill/>
        <a:ln w="9525" cmpd="sng">
          <a:noFill/>
        </a:ln>
      </xdr:spPr>
    </xdr:pic>
    <xdr:clientData/>
  </xdr:twoCellAnchor>
  <xdr:twoCellAnchor>
    <xdr:from>
      <xdr:col>7</xdr:col>
      <xdr:colOff>0</xdr:colOff>
      <xdr:row>166</xdr:row>
      <xdr:rowOff>28575</xdr:rowOff>
    </xdr:from>
    <xdr:to>
      <xdr:col>7</xdr:col>
      <xdr:colOff>123825</xdr:colOff>
      <xdr:row>166</xdr:row>
      <xdr:rowOff>142875</xdr:rowOff>
    </xdr:to>
    <xdr:pic>
      <xdr:nvPicPr>
        <xdr:cNvPr id="121" name="CheckBox123"/>
        <xdr:cNvPicPr preferRelativeResize="1">
          <a:picLocks noChangeAspect="1"/>
        </xdr:cNvPicPr>
      </xdr:nvPicPr>
      <xdr:blipFill>
        <a:blip r:embed="rId121"/>
        <a:stretch>
          <a:fillRect/>
        </a:stretch>
      </xdr:blipFill>
      <xdr:spPr>
        <a:xfrm>
          <a:off x="2466975" y="29375100"/>
          <a:ext cx="123825" cy="114300"/>
        </a:xfrm>
        <a:prstGeom prst="rect">
          <a:avLst/>
        </a:prstGeom>
        <a:noFill/>
        <a:ln w="9525" cmpd="sng">
          <a:noFill/>
        </a:ln>
      </xdr:spPr>
    </xdr:pic>
    <xdr:clientData/>
  </xdr:twoCellAnchor>
  <xdr:twoCellAnchor>
    <xdr:from>
      <xdr:col>9</xdr:col>
      <xdr:colOff>66675</xdr:colOff>
      <xdr:row>166</xdr:row>
      <xdr:rowOff>28575</xdr:rowOff>
    </xdr:from>
    <xdr:to>
      <xdr:col>9</xdr:col>
      <xdr:colOff>190500</xdr:colOff>
      <xdr:row>166</xdr:row>
      <xdr:rowOff>142875</xdr:rowOff>
    </xdr:to>
    <xdr:pic>
      <xdr:nvPicPr>
        <xdr:cNvPr id="122" name="CheckBox124"/>
        <xdr:cNvPicPr preferRelativeResize="1">
          <a:picLocks noChangeAspect="1"/>
        </xdr:cNvPicPr>
      </xdr:nvPicPr>
      <xdr:blipFill>
        <a:blip r:embed="rId122"/>
        <a:stretch>
          <a:fillRect/>
        </a:stretch>
      </xdr:blipFill>
      <xdr:spPr>
        <a:xfrm>
          <a:off x="2886075" y="29375100"/>
          <a:ext cx="123825" cy="114300"/>
        </a:xfrm>
        <a:prstGeom prst="rect">
          <a:avLst/>
        </a:prstGeom>
        <a:noFill/>
        <a:ln w="9525" cmpd="sng">
          <a:noFill/>
        </a:ln>
      </xdr:spPr>
    </xdr:pic>
    <xdr:clientData/>
  </xdr:twoCellAnchor>
  <xdr:twoCellAnchor>
    <xdr:from>
      <xdr:col>4</xdr:col>
      <xdr:colOff>161925</xdr:colOff>
      <xdr:row>185</xdr:row>
      <xdr:rowOff>28575</xdr:rowOff>
    </xdr:from>
    <xdr:to>
      <xdr:col>5</xdr:col>
      <xdr:colOff>38100</xdr:colOff>
      <xdr:row>185</xdr:row>
      <xdr:rowOff>142875</xdr:rowOff>
    </xdr:to>
    <xdr:pic>
      <xdr:nvPicPr>
        <xdr:cNvPr id="123" name="CheckBox101"/>
        <xdr:cNvPicPr preferRelativeResize="1">
          <a:picLocks noChangeAspect="1"/>
        </xdr:cNvPicPr>
      </xdr:nvPicPr>
      <xdr:blipFill>
        <a:blip r:embed="rId123"/>
        <a:stretch>
          <a:fillRect/>
        </a:stretch>
      </xdr:blipFill>
      <xdr:spPr>
        <a:xfrm>
          <a:off x="1704975" y="33280350"/>
          <a:ext cx="123825" cy="114300"/>
        </a:xfrm>
        <a:prstGeom prst="rect">
          <a:avLst/>
        </a:prstGeom>
        <a:noFill/>
        <a:ln w="9525" cmpd="sng">
          <a:noFill/>
        </a:ln>
      </xdr:spPr>
    </xdr:pic>
    <xdr:clientData/>
  </xdr:twoCellAnchor>
  <xdr:twoCellAnchor>
    <xdr:from>
      <xdr:col>7</xdr:col>
      <xdr:colOff>76200</xdr:colOff>
      <xdr:row>185</xdr:row>
      <xdr:rowOff>28575</xdr:rowOff>
    </xdr:from>
    <xdr:to>
      <xdr:col>8</xdr:col>
      <xdr:colOff>38100</xdr:colOff>
      <xdr:row>185</xdr:row>
      <xdr:rowOff>142875</xdr:rowOff>
    </xdr:to>
    <xdr:pic>
      <xdr:nvPicPr>
        <xdr:cNvPr id="124" name="CheckBox102"/>
        <xdr:cNvPicPr preferRelativeResize="1">
          <a:picLocks noChangeAspect="1"/>
        </xdr:cNvPicPr>
      </xdr:nvPicPr>
      <xdr:blipFill>
        <a:blip r:embed="rId124"/>
        <a:stretch>
          <a:fillRect/>
        </a:stretch>
      </xdr:blipFill>
      <xdr:spPr>
        <a:xfrm>
          <a:off x="2543175" y="33280350"/>
          <a:ext cx="123825" cy="114300"/>
        </a:xfrm>
        <a:prstGeom prst="rect">
          <a:avLst/>
        </a:prstGeom>
        <a:noFill/>
        <a:ln w="9525" cmpd="sng">
          <a:noFill/>
        </a:ln>
      </xdr:spPr>
    </xdr:pic>
    <xdr:clientData/>
  </xdr:twoCellAnchor>
  <xdr:twoCellAnchor>
    <xdr:from>
      <xdr:col>4</xdr:col>
      <xdr:colOff>76200</xdr:colOff>
      <xdr:row>186</xdr:row>
      <xdr:rowOff>28575</xdr:rowOff>
    </xdr:from>
    <xdr:to>
      <xdr:col>4</xdr:col>
      <xdr:colOff>200025</xdr:colOff>
      <xdr:row>186</xdr:row>
      <xdr:rowOff>142875</xdr:rowOff>
    </xdr:to>
    <xdr:pic>
      <xdr:nvPicPr>
        <xdr:cNvPr id="125" name="CheckBox125"/>
        <xdr:cNvPicPr preferRelativeResize="1">
          <a:picLocks noChangeAspect="1"/>
        </xdr:cNvPicPr>
      </xdr:nvPicPr>
      <xdr:blipFill>
        <a:blip r:embed="rId125"/>
        <a:stretch>
          <a:fillRect/>
        </a:stretch>
      </xdr:blipFill>
      <xdr:spPr>
        <a:xfrm>
          <a:off x="1619250" y="33442275"/>
          <a:ext cx="123825" cy="114300"/>
        </a:xfrm>
        <a:prstGeom prst="rect">
          <a:avLst/>
        </a:prstGeom>
        <a:noFill/>
        <a:ln w="9525" cmpd="sng">
          <a:noFill/>
        </a:ln>
      </xdr:spPr>
    </xdr:pic>
    <xdr:clientData/>
  </xdr:twoCellAnchor>
  <xdr:twoCellAnchor>
    <xdr:from>
      <xdr:col>6</xdr:col>
      <xdr:colOff>76200</xdr:colOff>
      <xdr:row>186</xdr:row>
      <xdr:rowOff>28575</xdr:rowOff>
    </xdr:from>
    <xdr:to>
      <xdr:col>6</xdr:col>
      <xdr:colOff>200025</xdr:colOff>
      <xdr:row>186</xdr:row>
      <xdr:rowOff>142875</xdr:rowOff>
    </xdr:to>
    <xdr:pic>
      <xdr:nvPicPr>
        <xdr:cNvPr id="126" name="CheckBox126"/>
        <xdr:cNvPicPr preferRelativeResize="1">
          <a:picLocks noChangeAspect="1"/>
        </xdr:cNvPicPr>
      </xdr:nvPicPr>
      <xdr:blipFill>
        <a:blip r:embed="rId126"/>
        <a:stretch>
          <a:fillRect/>
        </a:stretch>
      </xdr:blipFill>
      <xdr:spPr>
        <a:xfrm>
          <a:off x="2028825" y="33442275"/>
          <a:ext cx="123825" cy="114300"/>
        </a:xfrm>
        <a:prstGeom prst="rect">
          <a:avLst/>
        </a:prstGeom>
        <a:noFill/>
        <a:ln w="9525" cmpd="sng">
          <a:noFill/>
        </a:ln>
      </xdr:spPr>
    </xdr:pic>
    <xdr:clientData/>
  </xdr:twoCellAnchor>
  <xdr:twoCellAnchor>
    <xdr:from>
      <xdr:col>7</xdr:col>
      <xdr:colOff>9525</xdr:colOff>
      <xdr:row>186</xdr:row>
      <xdr:rowOff>28575</xdr:rowOff>
    </xdr:from>
    <xdr:to>
      <xdr:col>7</xdr:col>
      <xdr:colOff>133350</xdr:colOff>
      <xdr:row>186</xdr:row>
      <xdr:rowOff>142875</xdr:rowOff>
    </xdr:to>
    <xdr:pic>
      <xdr:nvPicPr>
        <xdr:cNvPr id="127" name="CheckBox127"/>
        <xdr:cNvPicPr preferRelativeResize="1">
          <a:picLocks noChangeAspect="1"/>
        </xdr:cNvPicPr>
      </xdr:nvPicPr>
      <xdr:blipFill>
        <a:blip r:embed="rId127"/>
        <a:stretch>
          <a:fillRect/>
        </a:stretch>
      </xdr:blipFill>
      <xdr:spPr>
        <a:xfrm>
          <a:off x="2476500" y="33442275"/>
          <a:ext cx="123825" cy="114300"/>
        </a:xfrm>
        <a:prstGeom prst="rect">
          <a:avLst/>
        </a:prstGeom>
        <a:noFill/>
        <a:ln w="9525" cmpd="sng">
          <a:noFill/>
        </a:ln>
      </xdr:spPr>
    </xdr:pic>
    <xdr:clientData/>
  </xdr:twoCellAnchor>
  <xdr:twoCellAnchor>
    <xdr:from>
      <xdr:col>9</xdr:col>
      <xdr:colOff>76200</xdr:colOff>
      <xdr:row>186</xdr:row>
      <xdr:rowOff>28575</xdr:rowOff>
    </xdr:from>
    <xdr:to>
      <xdr:col>9</xdr:col>
      <xdr:colOff>200025</xdr:colOff>
      <xdr:row>186</xdr:row>
      <xdr:rowOff>142875</xdr:rowOff>
    </xdr:to>
    <xdr:pic>
      <xdr:nvPicPr>
        <xdr:cNvPr id="128" name="CheckBox128"/>
        <xdr:cNvPicPr preferRelativeResize="1">
          <a:picLocks noChangeAspect="1"/>
        </xdr:cNvPicPr>
      </xdr:nvPicPr>
      <xdr:blipFill>
        <a:blip r:embed="rId128"/>
        <a:stretch>
          <a:fillRect/>
        </a:stretch>
      </xdr:blipFill>
      <xdr:spPr>
        <a:xfrm>
          <a:off x="2895600" y="33442275"/>
          <a:ext cx="1238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C211"/>
  <sheetViews>
    <sheetView tabSelected="1" zoomScalePageLayoutView="0" workbookViewId="0" topLeftCell="A1">
      <selection activeCell="AD6" sqref="AD6"/>
    </sheetView>
  </sheetViews>
  <sheetFormatPr defaultColWidth="9.140625" defaultRowHeight="12.75"/>
  <cols>
    <col min="1" max="1" width="12.57421875" style="0" customWidth="1"/>
    <col min="2" max="2" width="4.7109375" style="0" customWidth="1"/>
    <col min="3" max="3" width="2.421875" style="0" customWidth="1"/>
    <col min="4" max="4" width="3.421875" style="0" customWidth="1"/>
    <col min="5" max="5" width="3.7109375" style="0" customWidth="1"/>
    <col min="6" max="6" width="2.421875" style="0" customWidth="1"/>
    <col min="7" max="7" width="7.7109375" style="0" customWidth="1"/>
    <col min="8" max="8" width="2.421875" style="0" customWidth="1"/>
    <col min="9" max="9" width="2.8515625" style="0" customWidth="1"/>
    <col min="10" max="10" width="3.28125" style="0" customWidth="1"/>
    <col min="11" max="11" width="2.8515625" style="0" customWidth="1"/>
    <col min="12" max="12" width="3.57421875" style="0" customWidth="1"/>
    <col min="13" max="13" width="4.140625" style="0" customWidth="1"/>
    <col min="14" max="14" width="2.8515625" style="0" customWidth="1"/>
    <col min="15" max="15" width="3.140625" style="0" customWidth="1"/>
    <col min="16" max="16" width="4.28125" style="0" customWidth="1"/>
    <col min="17" max="17" width="2.7109375" style="0" customWidth="1"/>
    <col min="18" max="18" width="4.140625" style="0" customWidth="1"/>
    <col min="19" max="19" width="1.8515625" style="0" customWidth="1"/>
    <col min="20" max="20" width="1.421875" style="0" customWidth="1"/>
    <col min="21" max="21" width="2.8515625" style="0" customWidth="1"/>
    <col min="22" max="22" width="2.7109375" style="0" customWidth="1"/>
    <col min="23" max="23" width="2.00390625" style="0" customWidth="1"/>
    <col min="24" max="24" width="3.57421875" style="0" customWidth="1"/>
    <col min="25" max="25" width="1.7109375" style="0" customWidth="1"/>
    <col min="26" max="26" width="5.28125" style="0" customWidth="1"/>
    <col min="27" max="27" width="3.140625" style="0" customWidth="1"/>
    <col min="28" max="28" width="3.8515625" style="0" customWidth="1"/>
    <col min="29" max="29" width="11.00390625" style="0" bestFit="1" customWidth="1"/>
  </cols>
  <sheetData>
    <row r="1" spans="1:28" ht="6"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24.75" customHeight="1">
      <c r="A2" s="226" t="s">
        <v>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row>
    <row r="3" spans="1:28" ht="24.7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row>
    <row r="4" spans="1:28" ht="15">
      <c r="A4" s="129" t="s">
        <v>57</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row>
    <row r="5" spans="1:28" ht="30" customHeight="1">
      <c r="A5" s="121" t="s">
        <v>69</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ht="10.5" customHeight="1">
      <c r="A6" s="118" t="s">
        <v>60</v>
      </c>
      <c r="B6" s="130"/>
      <c r="C6" s="130"/>
      <c r="D6" s="130"/>
      <c r="E6" s="10" t="s">
        <v>110</v>
      </c>
      <c r="F6" s="122" t="s">
        <v>61</v>
      </c>
      <c r="G6" s="122"/>
      <c r="H6" s="122"/>
      <c r="I6" s="122"/>
      <c r="J6" s="122"/>
      <c r="K6" s="29" t="s">
        <v>47</v>
      </c>
      <c r="L6" s="29"/>
      <c r="M6" s="29"/>
      <c r="N6" s="29"/>
      <c r="O6" s="29"/>
      <c r="P6" s="29" t="s">
        <v>48</v>
      </c>
      <c r="Q6" s="124"/>
      <c r="R6" s="125"/>
      <c r="S6" s="125"/>
      <c r="T6" s="125"/>
      <c r="U6" s="125"/>
      <c r="V6" s="29" t="s">
        <v>59</v>
      </c>
      <c r="W6" s="29"/>
      <c r="X6" s="124"/>
      <c r="Y6" s="125"/>
      <c r="Z6" s="125"/>
      <c r="AA6" s="125"/>
      <c r="AB6" s="125"/>
    </row>
    <row r="7" spans="1:28" ht="15" customHeight="1">
      <c r="A7" s="119"/>
      <c r="B7" s="120"/>
      <c r="C7" s="120"/>
      <c r="D7" s="120"/>
      <c r="E7" s="11"/>
      <c r="F7" s="14"/>
      <c r="G7" s="25"/>
      <c r="H7" s="25"/>
      <c r="I7" s="25"/>
      <c r="J7" s="15"/>
      <c r="K7" s="35"/>
      <c r="L7" s="36"/>
      <c r="M7" s="36"/>
      <c r="N7" s="36"/>
      <c r="O7" s="37"/>
      <c r="P7" s="32"/>
      <c r="Q7" s="33"/>
      <c r="R7" s="33"/>
      <c r="S7" s="33"/>
      <c r="T7" s="33"/>
      <c r="U7" s="34"/>
      <c r="V7" s="123"/>
      <c r="W7" s="123"/>
      <c r="X7" s="123"/>
      <c r="Y7" s="123"/>
      <c r="Z7" s="123"/>
      <c r="AA7" s="123"/>
      <c r="AB7" s="123"/>
    </row>
    <row r="8" spans="1:28" ht="10.5" customHeight="1">
      <c r="A8" s="116" t="s">
        <v>34</v>
      </c>
      <c r="B8" s="116"/>
      <c r="C8" s="116"/>
      <c r="D8" s="116"/>
      <c r="E8" s="116"/>
      <c r="F8" s="116"/>
      <c r="G8" s="116"/>
      <c r="H8" s="116"/>
      <c r="I8" s="116"/>
      <c r="J8" s="29" t="s">
        <v>49</v>
      </c>
      <c r="K8" s="29"/>
      <c r="L8" s="29"/>
      <c r="M8" s="29" t="s">
        <v>50</v>
      </c>
      <c r="N8" s="29"/>
      <c r="O8" s="29"/>
      <c r="P8" s="29"/>
      <c r="Q8" s="29"/>
      <c r="R8" s="29"/>
      <c r="S8" s="29" t="s">
        <v>51</v>
      </c>
      <c r="T8" s="29"/>
      <c r="U8" s="29"/>
      <c r="V8" s="29" t="s">
        <v>52</v>
      </c>
      <c r="W8" s="29"/>
      <c r="X8" s="29"/>
      <c r="Y8" s="29"/>
      <c r="Z8" s="29" t="s">
        <v>158</v>
      </c>
      <c r="AA8" s="29"/>
      <c r="AB8" s="29"/>
    </row>
    <row r="9" spans="1:28" ht="15" customHeight="1">
      <c r="A9" s="26"/>
      <c r="B9" s="27"/>
      <c r="C9" s="27"/>
      <c r="D9" s="27"/>
      <c r="E9" s="27"/>
      <c r="F9" s="27"/>
      <c r="G9" s="27"/>
      <c r="H9" s="27"/>
      <c r="I9" s="28"/>
      <c r="J9" s="14"/>
      <c r="K9" s="25"/>
      <c r="L9" s="25"/>
      <c r="M9" s="152"/>
      <c r="N9" s="153"/>
      <c r="O9" s="153"/>
      <c r="P9" s="153"/>
      <c r="Q9" s="153"/>
      <c r="R9" s="154"/>
      <c r="S9" s="14"/>
      <c r="T9" s="25"/>
      <c r="U9" s="15"/>
      <c r="V9" s="14"/>
      <c r="W9" s="25"/>
      <c r="X9" s="25"/>
      <c r="Y9" s="15"/>
      <c r="Z9" s="14"/>
      <c r="AA9" s="25"/>
      <c r="AB9" s="15"/>
    </row>
    <row r="10" spans="1:28" ht="10.5" customHeight="1">
      <c r="A10" s="118" t="s">
        <v>67</v>
      </c>
      <c r="B10" s="118"/>
      <c r="C10" s="118"/>
      <c r="D10" s="118"/>
      <c r="E10" s="118"/>
      <c r="F10" s="118"/>
      <c r="G10" s="29" t="s">
        <v>62</v>
      </c>
      <c r="H10" s="29"/>
      <c r="I10" s="29"/>
      <c r="J10" s="29"/>
      <c r="K10" s="29"/>
      <c r="L10" s="29"/>
      <c r="M10" s="29" t="s">
        <v>63</v>
      </c>
      <c r="N10" s="29"/>
      <c r="O10" s="29"/>
      <c r="P10" s="29"/>
      <c r="Q10" s="29"/>
      <c r="R10" s="29"/>
      <c r="S10" s="29"/>
      <c r="T10" s="29"/>
      <c r="U10" s="29" t="s">
        <v>64</v>
      </c>
      <c r="V10" s="29"/>
      <c r="W10" s="29"/>
      <c r="X10" s="29"/>
      <c r="Y10" s="29" t="s">
        <v>65</v>
      </c>
      <c r="Z10" s="29"/>
      <c r="AA10" s="29"/>
      <c r="AB10" s="29"/>
    </row>
    <row r="11" spans="1:28" ht="15" customHeight="1">
      <c r="A11" s="26"/>
      <c r="B11" s="27"/>
      <c r="C11" s="27"/>
      <c r="D11" s="27"/>
      <c r="E11" s="27"/>
      <c r="F11" s="27"/>
      <c r="G11" s="35"/>
      <c r="H11" s="36"/>
      <c r="I11" s="36"/>
      <c r="J11" s="36"/>
      <c r="K11" s="36"/>
      <c r="L11" s="37"/>
      <c r="M11" s="14"/>
      <c r="N11" s="25"/>
      <c r="O11" s="25"/>
      <c r="P11" s="25"/>
      <c r="Q11" s="25"/>
      <c r="R11" s="25"/>
      <c r="S11" s="25"/>
      <c r="T11" s="15"/>
      <c r="U11" s="33"/>
      <c r="V11" s="33"/>
      <c r="W11" s="33"/>
      <c r="X11" s="33"/>
      <c r="Y11" s="32"/>
      <c r="Z11" s="33"/>
      <c r="AA11" s="33"/>
      <c r="AB11" s="34"/>
    </row>
    <row r="12" spans="1:28" ht="11.25" customHeight="1">
      <c r="A12" s="30" t="s">
        <v>53</v>
      </c>
      <c r="B12" s="30"/>
      <c r="C12" s="31" t="s">
        <v>159</v>
      </c>
      <c r="D12" s="31"/>
      <c r="E12" s="31"/>
      <c r="F12" s="38" t="s">
        <v>72</v>
      </c>
      <c r="G12" s="38"/>
      <c r="H12" s="39" t="s">
        <v>54</v>
      </c>
      <c r="I12" s="39"/>
      <c r="J12" s="39"/>
      <c r="K12" s="39"/>
      <c r="L12" s="39"/>
      <c r="M12" s="39"/>
      <c r="N12" s="39"/>
      <c r="O12" s="29" t="s">
        <v>55</v>
      </c>
      <c r="P12" s="29"/>
      <c r="Q12" s="29"/>
      <c r="R12" s="29"/>
      <c r="S12" s="29"/>
      <c r="T12" s="29"/>
      <c r="U12" s="29"/>
      <c r="V12" s="29"/>
      <c r="W12" s="29"/>
      <c r="X12" s="29" t="s">
        <v>56</v>
      </c>
      <c r="Y12" s="29"/>
      <c r="Z12" s="29"/>
      <c r="AA12" s="29"/>
      <c r="AB12" s="29"/>
    </row>
    <row r="13" spans="1:28" ht="13.5" customHeight="1">
      <c r="A13" s="14"/>
      <c r="B13" s="15"/>
      <c r="C13" s="16" t="s">
        <v>160</v>
      </c>
      <c r="D13" s="17"/>
      <c r="E13" s="150"/>
      <c r="F13" s="18"/>
      <c r="G13" s="19"/>
      <c r="H13" s="20"/>
      <c r="I13" s="20"/>
      <c r="J13" s="20"/>
      <c r="K13" s="20"/>
      <c r="L13" s="20"/>
      <c r="M13" s="20"/>
      <c r="N13" s="20"/>
      <c r="O13" s="14"/>
      <c r="P13" s="25"/>
      <c r="Q13" s="25"/>
      <c r="R13" s="25"/>
      <c r="S13" s="25"/>
      <c r="T13" s="25"/>
      <c r="U13" s="25"/>
      <c r="V13" s="25"/>
      <c r="W13" s="15"/>
      <c r="X13" s="25"/>
      <c r="Y13" s="25"/>
      <c r="Z13" s="25"/>
      <c r="AA13" s="25"/>
      <c r="AB13" s="15"/>
    </row>
    <row r="14" spans="1:28" ht="15" customHeight="1">
      <c r="A14" s="128" t="s">
        <v>58</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row>
    <row r="15" spans="1:28" ht="10.5" customHeight="1">
      <c r="A15" s="118" t="s">
        <v>60</v>
      </c>
      <c r="B15" s="118"/>
      <c r="C15" s="118"/>
      <c r="D15" s="118"/>
      <c r="E15" s="10" t="s">
        <v>110</v>
      </c>
      <c r="F15" s="29" t="s">
        <v>61</v>
      </c>
      <c r="G15" s="29"/>
      <c r="H15" s="29"/>
      <c r="I15" s="29"/>
      <c r="J15" s="29"/>
      <c r="K15" s="29" t="s">
        <v>47</v>
      </c>
      <c r="L15" s="29"/>
      <c r="M15" s="29"/>
      <c r="N15" s="29"/>
      <c r="O15" s="29"/>
      <c r="P15" s="29" t="s">
        <v>48</v>
      </c>
      <c r="Q15" s="29"/>
      <c r="R15" s="29"/>
      <c r="S15" s="29"/>
      <c r="T15" s="29"/>
      <c r="U15" s="29"/>
      <c r="V15" s="29" t="s">
        <v>59</v>
      </c>
      <c r="W15" s="29"/>
      <c r="X15" s="29"/>
      <c r="Y15" s="29"/>
      <c r="Z15" s="29"/>
      <c r="AA15" s="29"/>
      <c r="AB15" s="29"/>
    </row>
    <row r="16" spans="1:28" ht="15" customHeight="1">
      <c r="A16" s="27"/>
      <c r="B16" s="27"/>
      <c r="C16" s="27"/>
      <c r="D16" s="28"/>
      <c r="E16" s="11"/>
      <c r="F16" s="14"/>
      <c r="G16" s="25"/>
      <c r="H16" s="25"/>
      <c r="I16" s="25"/>
      <c r="J16" s="15"/>
      <c r="K16" s="35"/>
      <c r="L16" s="36"/>
      <c r="M16" s="36"/>
      <c r="N16" s="36"/>
      <c r="O16" s="37"/>
      <c r="P16" s="32"/>
      <c r="Q16" s="33"/>
      <c r="R16" s="33"/>
      <c r="S16" s="33"/>
      <c r="T16" s="33"/>
      <c r="U16" s="34"/>
      <c r="V16" s="221"/>
      <c r="W16" s="123"/>
      <c r="X16" s="123"/>
      <c r="Y16" s="123"/>
      <c r="Z16" s="123"/>
      <c r="AA16" s="123"/>
      <c r="AB16" s="222"/>
    </row>
    <row r="17" spans="1:28" ht="10.5" customHeight="1">
      <c r="A17" s="116" t="s">
        <v>34</v>
      </c>
      <c r="B17" s="116"/>
      <c r="C17" s="116"/>
      <c r="D17" s="116"/>
      <c r="E17" s="116"/>
      <c r="F17" s="116"/>
      <c r="G17" s="116"/>
      <c r="H17" s="116"/>
      <c r="I17" s="116"/>
      <c r="J17" s="29" t="s">
        <v>49</v>
      </c>
      <c r="K17" s="29"/>
      <c r="L17" s="29"/>
      <c r="M17" s="29" t="s">
        <v>50</v>
      </c>
      <c r="N17" s="29"/>
      <c r="O17" s="29"/>
      <c r="P17" s="29"/>
      <c r="Q17" s="29"/>
      <c r="R17" s="29"/>
      <c r="S17" s="29" t="s">
        <v>51</v>
      </c>
      <c r="T17" s="29"/>
      <c r="U17" s="29"/>
      <c r="V17" s="29" t="s">
        <v>52</v>
      </c>
      <c r="W17" s="29"/>
      <c r="X17" s="29"/>
      <c r="Y17" s="29"/>
      <c r="Z17" s="29" t="s">
        <v>158</v>
      </c>
      <c r="AA17" s="29"/>
      <c r="AB17" s="29"/>
    </row>
    <row r="18" spans="1:28" ht="15" customHeight="1">
      <c r="A18" s="26"/>
      <c r="B18" s="27"/>
      <c r="C18" s="27"/>
      <c r="D18" s="27"/>
      <c r="E18" s="27"/>
      <c r="F18" s="27"/>
      <c r="G18" s="27"/>
      <c r="H18" s="27"/>
      <c r="I18" s="28"/>
      <c r="J18" s="14"/>
      <c r="K18" s="25"/>
      <c r="L18" s="25"/>
      <c r="M18" s="152"/>
      <c r="N18" s="153"/>
      <c r="O18" s="153"/>
      <c r="P18" s="153"/>
      <c r="Q18" s="153"/>
      <c r="R18" s="154"/>
      <c r="S18" s="14"/>
      <c r="T18" s="25"/>
      <c r="U18" s="15"/>
      <c r="V18" s="14"/>
      <c r="W18" s="25"/>
      <c r="X18" s="25"/>
      <c r="Y18" s="15"/>
      <c r="Z18" s="14"/>
      <c r="AA18" s="25"/>
      <c r="AB18" s="15"/>
    </row>
    <row r="19" spans="1:28" ht="10.5" customHeight="1">
      <c r="A19" s="118" t="s">
        <v>67</v>
      </c>
      <c r="B19" s="118"/>
      <c r="C19" s="118"/>
      <c r="D19" s="118"/>
      <c r="E19" s="118"/>
      <c r="F19" s="118"/>
      <c r="G19" s="117" t="s">
        <v>62</v>
      </c>
      <c r="H19" s="117"/>
      <c r="I19" s="117"/>
      <c r="J19" s="117"/>
      <c r="K19" s="117"/>
      <c r="L19" s="117"/>
      <c r="M19" s="117" t="s">
        <v>63</v>
      </c>
      <c r="N19" s="117"/>
      <c r="O19" s="117"/>
      <c r="P19" s="117"/>
      <c r="Q19" s="117"/>
      <c r="R19" s="117"/>
      <c r="S19" s="117"/>
      <c r="T19" s="117"/>
      <c r="U19" s="117" t="s">
        <v>64</v>
      </c>
      <c r="V19" s="117"/>
      <c r="W19" s="117"/>
      <c r="X19" s="117"/>
      <c r="Y19" s="117" t="s">
        <v>65</v>
      </c>
      <c r="Z19" s="29"/>
      <c r="AA19" s="29"/>
      <c r="AB19" s="29"/>
    </row>
    <row r="20" spans="1:28" ht="15" customHeight="1">
      <c r="A20" s="26"/>
      <c r="B20" s="27"/>
      <c r="C20" s="27"/>
      <c r="D20" s="27"/>
      <c r="E20" s="27"/>
      <c r="F20" s="27"/>
      <c r="G20" s="35"/>
      <c r="H20" s="36"/>
      <c r="I20" s="36"/>
      <c r="J20" s="36"/>
      <c r="K20" s="36"/>
      <c r="L20" s="37"/>
      <c r="M20" s="14"/>
      <c r="N20" s="25"/>
      <c r="O20" s="25"/>
      <c r="P20" s="25"/>
      <c r="Q20" s="25"/>
      <c r="R20" s="25"/>
      <c r="S20" s="25"/>
      <c r="T20" s="15"/>
      <c r="U20" s="33"/>
      <c r="V20" s="33"/>
      <c r="W20" s="33"/>
      <c r="X20" s="33"/>
      <c r="Y20" s="32"/>
      <c r="Z20" s="33"/>
      <c r="AA20" s="33"/>
      <c r="AB20" s="34"/>
    </row>
    <row r="21" spans="1:28" ht="11.25" customHeight="1">
      <c r="A21" s="30" t="s">
        <v>53</v>
      </c>
      <c r="B21" s="30"/>
      <c r="C21" s="31" t="s">
        <v>159</v>
      </c>
      <c r="D21" s="31"/>
      <c r="E21" s="31"/>
      <c r="F21" s="38" t="s">
        <v>72</v>
      </c>
      <c r="G21" s="38"/>
      <c r="H21" s="39" t="s">
        <v>54</v>
      </c>
      <c r="I21" s="39"/>
      <c r="J21" s="39"/>
      <c r="K21" s="39"/>
      <c r="L21" s="39"/>
      <c r="M21" s="39"/>
      <c r="N21" s="39"/>
      <c r="O21" s="29" t="s">
        <v>55</v>
      </c>
      <c r="P21" s="29"/>
      <c r="Q21" s="29"/>
      <c r="R21" s="29"/>
      <c r="S21" s="29"/>
      <c r="T21" s="29"/>
      <c r="U21" s="29"/>
      <c r="V21" s="29"/>
      <c r="W21" s="29"/>
      <c r="X21" s="29" t="s">
        <v>56</v>
      </c>
      <c r="Y21" s="29"/>
      <c r="Z21" s="29"/>
      <c r="AA21" s="29"/>
      <c r="AB21" s="29"/>
    </row>
    <row r="22" spans="1:28" ht="15" customHeight="1">
      <c r="A22" s="14"/>
      <c r="B22" s="15"/>
      <c r="C22" s="16" t="s">
        <v>160</v>
      </c>
      <c r="D22" s="17"/>
      <c r="E22" s="17"/>
      <c r="F22" s="18"/>
      <c r="G22" s="19"/>
      <c r="H22" s="20"/>
      <c r="I22" s="20"/>
      <c r="J22" s="20"/>
      <c r="K22" s="20"/>
      <c r="L22" s="20"/>
      <c r="M22" s="20"/>
      <c r="N22" s="20"/>
      <c r="O22" s="14"/>
      <c r="P22" s="25"/>
      <c r="Q22" s="25"/>
      <c r="R22" s="25"/>
      <c r="S22" s="25"/>
      <c r="T22" s="25"/>
      <c r="U22" s="25"/>
      <c r="V22" s="25"/>
      <c r="W22" s="15"/>
      <c r="X22" s="25"/>
      <c r="Y22" s="25"/>
      <c r="Z22" s="25"/>
      <c r="AA22" s="25"/>
      <c r="AB22" s="15"/>
    </row>
    <row r="23" spans="1:28" ht="4.5" customHeight="1">
      <c r="A23" s="155" t="s">
        <v>162</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row>
    <row r="24" spans="1:28" ht="12.75" customHeight="1">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row>
    <row r="25" spans="1:28" ht="10.5" customHeight="1">
      <c r="A25" s="83" t="s">
        <v>2</v>
      </c>
      <c r="B25" s="83"/>
      <c r="C25" s="83"/>
      <c r="D25" s="83"/>
      <c r="E25" s="83"/>
      <c r="F25" s="83"/>
      <c r="G25" s="83"/>
      <c r="H25" s="83" t="s">
        <v>3</v>
      </c>
      <c r="I25" s="83"/>
      <c r="J25" s="83"/>
      <c r="K25" s="83"/>
      <c r="L25" s="83"/>
      <c r="M25" s="83" t="s">
        <v>4</v>
      </c>
      <c r="N25" s="83"/>
      <c r="O25" s="83"/>
      <c r="P25" s="83"/>
      <c r="Q25" s="83"/>
      <c r="R25" s="83"/>
      <c r="S25" s="83"/>
      <c r="T25" s="83"/>
      <c r="U25" s="83"/>
      <c r="V25" s="83"/>
      <c r="W25" s="83"/>
      <c r="X25" s="83"/>
      <c r="Y25" s="83" t="s">
        <v>3</v>
      </c>
      <c r="Z25" s="83"/>
      <c r="AA25" s="83"/>
      <c r="AB25" s="83"/>
    </row>
    <row r="26" spans="1:28" ht="13.5" customHeight="1">
      <c r="A26" s="109" t="s">
        <v>66</v>
      </c>
      <c r="B26" s="109"/>
      <c r="C26" s="109"/>
      <c r="D26" s="109"/>
      <c r="E26" s="109"/>
      <c r="F26" s="109"/>
      <c r="G26" s="109"/>
      <c r="H26" s="110">
        <f>$Y$72</f>
        <v>0</v>
      </c>
      <c r="I26" s="110"/>
      <c r="J26" s="110"/>
      <c r="K26" s="110"/>
      <c r="L26" s="110"/>
      <c r="M26" s="109" t="s">
        <v>5</v>
      </c>
      <c r="N26" s="109"/>
      <c r="O26" s="109"/>
      <c r="P26" s="109"/>
      <c r="Q26" s="109"/>
      <c r="R26" s="109"/>
      <c r="S26" s="109"/>
      <c r="T26" s="109"/>
      <c r="U26" s="109"/>
      <c r="V26" s="109"/>
      <c r="W26" s="109"/>
      <c r="X26" s="109"/>
      <c r="Y26" s="110">
        <f>$Y$95</f>
        <v>0</v>
      </c>
      <c r="Z26" s="110"/>
      <c r="AA26" s="110"/>
      <c r="AB26" s="110"/>
    </row>
    <row r="27" spans="1:28" ht="13.5" customHeight="1">
      <c r="A27" s="115" t="s">
        <v>114</v>
      </c>
      <c r="B27" s="115"/>
      <c r="C27" s="115"/>
      <c r="D27" s="115"/>
      <c r="E27" s="115"/>
      <c r="F27" s="115"/>
      <c r="G27" s="115"/>
      <c r="H27" s="110">
        <f>$Y$80</f>
        <v>0</v>
      </c>
      <c r="I27" s="110"/>
      <c r="J27" s="110"/>
      <c r="K27" s="110"/>
      <c r="L27" s="110"/>
      <c r="M27" s="109" t="s">
        <v>6</v>
      </c>
      <c r="N27" s="109"/>
      <c r="O27" s="109"/>
      <c r="P27" s="109"/>
      <c r="Q27" s="109"/>
      <c r="R27" s="109"/>
      <c r="S27" s="109"/>
      <c r="T27" s="109"/>
      <c r="U27" s="109"/>
      <c r="V27" s="109"/>
      <c r="W27" s="109"/>
      <c r="X27" s="109"/>
      <c r="Y27" s="110">
        <f>$Y$103</f>
        <v>0</v>
      </c>
      <c r="Z27" s="110"/>
      <c r="AA27" s="110"/>
      <c r="AB27" s="110"/>
    </row>
    <row r="28" spans="1:28" ht="13.5" customHeight="1">
      <c r="A28" s="109" t="s">
        <v>78</v>
      </c>
      <c r="B28" s="109"/>
      <c r="C28" s="109"/>
      <c r="D28" s="109"/>
      <c r="E28" s="109"/>
      <c r="F28" s="109"/>
      <c r="G28" s="109"/>
      <c r="H28" s="110">
        <f>$Y$87</f>
        <v>0</v>
      </c>
      <c r="I28" s="110"/>
      <c r="J28" s="110"/>
      <c r="K28" s="110"/>
      <c r="L28" s="110"/>
      <c r="M28" s="109" t="s">
        <v>7</v>
      </c>
      <c r="N28" s="109"/>
      <c r="O28" s="109"/>
      <c r="P28" s="109"/>
      <c r="Q28" s="109"/>
      <c r="R28" s="109"/>
      <c r="S28" s="109"/>
      <c r="T28" s="109"/>
      <c r="U28" s="109"/>
      <c r="V28" s="109"/>
      <c r="W28" s="109"/>
      <c r="X28" s="109"/>
      <c r="Y28" s="110">
        <f>$Y$109</f>
        <v>0</v>
      </c>
      <c r="Z28" s="110"/>
      <c r="AA28" s="110"/>
      <c r="AB28" s="110"/>
    </row>
    <row r="29" spans="1:28" ht="13.5" customHeight="1">
      <c r="A29" s="109" t="s">
        <v>8</v>
      </c>
      <c r="B29" s="109"/>
      <c r="C29" s="109"/>
      <c r="D29" s="109"/>
      <c r="E29" s="109"/>
      <c r="F29" s="109"/>
      <c r="G29" s="109"/>
      <c r="H29" s="110">
        <f>SUM(E128*E122)</f>
        <v>0</v>
      </c>
      <c r="I29" s="110"/>
      <c r="J29" s="110"/>
      <c r="K29" s="110"/>
      <c r="L29" s="110"/>
      <c r="M29" s="109" t="s">
        <v>9</v>
      </c>
      <c r="N29" s="109"/>
      <c r="O29" s="109"/>
      <c r="P29" s="109"/>
      <c r="Q29" s="109"/>
      <c r="R29" s="109"/>
      <c r="S29" s="109"/>
      <c r="T29" s="109"/>
      <c r="U29" s="109"/>
      <c r="V29" s="109"/>
      <c r="W29" s="109"/>
      <c r="X29" s="109"/>
      <c r="Y29" s="110">
        <f>SUM((E129+E134)*E122)</f>
        <v>0</v>
      </c>
      <c r="Z29" s="110"/>
      <c r="AA29" s="110"/>
      <c r="AB29" s="110"/>
    </row>
    <row r="30" spans="1:28" ht="12.75" customHeight="1">
      <c r="A30" s="115" t="s">
        <v>156</v>
      </c>
      <c r="B30" s="115"/>
      <c r="C30" s="115"/>
      <c r="D30" s="115"/>
      <c r="E30" s="115"/>
      <c r="F30" s="115"/>
      <c r="G30" s="115"/>
      <c r="H30" s="110">
        <f>SUM(E142+E208)</f>
        <v>0</v>
      </c>
      <c r="I30" s="110"/>
      <c r="J30" s="110"/>
      <c r="K30" s="110"/>
      <c r="L30" s="110"/>
      <c r="M30" s="115" t="s">
        <v>157</v>
      </c>
      <c r="N30" s="115"/>
      <c r="O30" s="115"/>
      <c r="P30" s="115"/>
      <c r="Q30" s="115"/>
      <c r="R30" s="115"/>
      <c r="S30" s="115"/>
      <c r="T30" s="115"/>
      <c r="U30" s="115"/>
      <c r="V30" s="115"/>
      <c r="W30" s="115"/>
      <c r="X30" s="115"/>
      <c r="Y30" s="110">
        <f>SUM(E143+E209)</f>
        <v>0</v>
      </c>
      <c r="Z30" s="110"/>
      <c r="AA30" s="110"/>
      <c r="AB30" s="110"/>
    </row>
    <row r="31" spans="1:28" ht="12.75" customHeight="1">
      <c r="A31" s="104" t="s">
        <v>10</v>
      </c>
      <c r="B31" s="104"/>
      <c r="C31" s="104"/>
      <c r="D31" s="104"/>
      <c r="E31" s="104"/>
      <c r="F31" s="104"/>
      <c r="G31" s="104"/>
      <c r="H31" s="110">
        <f>SUM(H26:L30)</f>
        <v>0</v>
      </c>
      <c r="I31" s="110"/>
      <c r="J31" s="110"/>
      <c r="K31" s="110"/>
      <c r="L31" s="110"/>
      <c r="M31" s="160" t="s">
        <v>11</v>
      </c>
      <c r="N31" s="160"/>
      <c r="O31" s="160"/>
      <c r="P31" s="160"/>
      <c r="Q31" s="160"/>
      <c r="R31" s="160"/>
      <c r="S31" s="160"/>
      <c r="T31" s="160"/>
      <c r="U31" s="160"/>
      <c r="V31" s="160"/>
      <c r="W31" s="160"/>
      <c r="X31" s="160"/>
      <c r="Y31" s="110">
        <f>SUM(Y26:AB30)</f>
        <v>0</v>
      </c>
      <c r="Z31" s="110"/>
      <c r="AA31" s="110"/>
      <c r="AB31" s="110"/>
    </row>
    <row r="32" spans="1:28" ht="12.75" customHeight="1">
      <c r="A32" s="225"/>
      <c r="B32" s="225"/>
      <c r="C32" s="225"/>
      <c r="D32" s="225"/>
      <c r="E32" s="225"/>
      <c r="F32" s="225"/>
      <c r="G32" s="225"/>
      <c r="H32" s="225"/>
      <c r="I32" s="225"/>
      <c r="J32" s="225"/>
      <c r="K32" s="225"/>
      <c r="L32" s="225"/>
      <c r="M32" s="225"/>
      <c r="N32" s="225"/>
      <c r="O32" s="225"/>
      <c r="P32" s="225"/>
      <c r="Q32" s="225"/>
      <c r="R32" s="225"/>
      <c r="S32" s="225"/>
      <c r="T32" s="51" t="s">
        <v>70</v>
      </c>
      <c r="U32" s="51"/>
      <c r="V32" s="51"/>
      <c r="W32" s="51"/>
      <c r="X32" s="52"/>
      <c r="Y32" s="110">
        <f>SUM(H31-Y31)</f>
        <v>0</v>
      </c>
      <c r="Z32" s="110"/>
      <c r="AA32" s="110"/>
      <c r="AB32" s="110"/>
    </row>
    <row r="33" spans="1:28" ht="24.75" customHeight="1">
      <c r="A33" s="159" t="s">
        <v>161</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row>
    <row r="34" spans="1:28" ht="3.75" customHeight="1">
      <c r="A34" s="129" t="s">
        <v>12</v>
      </c>
      <c r="B34" s="129"/>
      <c r="C34" s="129"/>
      <c r="D34" s="129"/>
      <c r="E34" s="129"/>
      <c r="F34" s="129"/>
      <c r="G34" s="129"/>
      <c r="H34" s="129"/>
      <c r="I34" s="129"/>
      <c r="J34" s="129"/>
      <c r="K34" s="129"/>
      <c r="L34" s="129"/>
      <c r="M34" s="129"/>
      <c r="N34" s="129"/>
      <c r="O34" s="129"/>
      <c r="P34" s="129"/>
      <c r="Q34" s="129"/>
      <c r="R34" s="129"/>
      <c r="S34" s="220"/>
      <c r="T34" s="220"/>
      <c r="U34" s="220"/>
      <c r="V34" s="220"/>
      <c r="W34" s="220"/>
      <c r="X34" s="220"/>
      <c r="Y34" s="220"/>
      <c r="Z34" s="220"/>
      <c r="AA34" s="220"/>
      <c r="AB34" s="220"/>
    </row>
    <row r="35" spans="1:28" ht="10.5" customHeight="1">
      <c r="A35" s="129"/>
      <c r="B35" s="129"/>
      <c r="C35" s="129"/>
      <c r="D35" s="129"/>
      <c r="E35" s="129"/>
      <c r="F35" s="129"/>
      <c r="G35" s="129"/>
      <c r="H35" s="129"/>
      <c r="I35" s="129"/>
      <c r="J35" s="129"/>
      <c r="K35" s="129"/>
      <c r="L35" s="129"/>
      <c r="M35" s="129"/>
      <c r="N35" s="129"/>
      <c r="O35" s="129"/>
      <c r="P35" s="129"/>
      <c r="Q35" s="129"/>
      <c r="R35" s="129"/>
      <c r="S35" s="77" t="s">
        <v>13</v>
      </c>
      <c r="T35" s="78"/>
      <c r="U35" s="78"/>
      <c r="V35" s="78"/>
      <c r="W35" s="78"/>
      <c r="X35" s="79"/>
      <c r="Y35" s="77" t="s">
        <v>14</v>
      </c>
      <c r="Z35" s="78"/>
      <c r="AA35" s="78"/>
      <c r="AB35" s="79"/>
    </row>
    <row r="36" spans="1:29" ht="24" customHeight="1">
      <c r="A36" s="156" t="s">
        <v>139</v>
      </c>
      <c r="B36" s="157"/>
      <c r="C36" s="157"/>
      <c r="D36" s="157"/>
      <c r="E36" s="157"/>
      <c r="F36" s="157"/>
      <c r="G36" s="157"/>
      <c r="H36" s="157"/>
      <c r="I36" s="157"/>
      <c r="J36" s="157"/>
      <c r="K36" s="157"/>
      <c r="L36" s="157"/>
      <c r="M36" s="157"/>
      <c r="N36" s="157"/>
      <c r="O36" s="157"/>
      <c r="P36" s="157"/>
      <c r="Q36" s="157"/>
      <c r="R36" s="158"/>
      <c r="S36" s="111" t="s">
        <v>89</v>
      </c>
      <c r="T36" s="112"/>
      <c r="U36" s="112"/>
      <c r="V36" s="112"/>
      <c r="W36" s="112"/>
      <c r="X36" s="113"/>
      <c r="Y36" s="68" t="s">
        <v>90</v>
      </c>
      <c r="Z36" s="69"/>
      <c r="AA36" s="69"/>
      <c r="AB36" s="70"/>
      <c r="AC36" s="9"/>
    </row>
    <row r="37" spans="1:28" ht="12.75" customHeight="1">
      <c r="A37" s="109" t="s">
        <v>74</v>
      </c>
      <c r="B37" s="109"/>
      <c r="C37" s="109"/>
      <c r="D37" s="109"/>
      <c r="E37" s="109"/>
      <c r="F37" s="109"/>
      <c r="G37" s="109"/>
      <c r="H37" s="109"/>
      <c r="I37" s="109"/>
      <c r="J37" s="109"/>
      <c r="K37" s="109"/>
      <c r="L37" s="109"/>
      <c r="M37" s="109"/>
      <c r="N37" s="109"/>
      <c r="O37" s="109"/>
      <c r="P37" s="109"/>
      <c r="Q37" s="109"/>
      <c r="R37" s="109"/>
      <c r="S37" s="111" t="s">
        <v>89</v>
      </c>
      <c r="T37" s="112"/>
      <c r="U37" s="112"/>
      <c r="V37" s="112"/>
      <c r="W37" s="112"/>
      <c r="X37" s="113"/>
      <c r="Y37" s="68" t="s">
        <v>90</v>
      </c>
      <c r="Z37" s="69"/>
      <c r="AA37" s="69"/>
      <c r="AB37" s="70"/>
    </row>
    <row r="38" spans="1:28" ht="12.75" customHeight="1">
      <c r="A38" s="109" t="s">
        <v>75</v>
      </c>
      <c r="B38" s="109"/>
      <c r="C38" s="109"/>
      <c r="D38" s="109"/>
      <c r="E38" s="109"/>
      <c r="F38" s="109"/>
      <c r="G38" s="109"/>
      <c r="H38" s="109"/>
      <c r="I38" s="109"/>
      <c r="J38" s="109"/>
      <c r="K38" s="109"/>
      <c r="L38" s="109"/>
      <c r="M38" s="109"/>
      <c r="N38" s="109"/>
      <c r="O38" s="109"/>
      <c r="P38" s="109"/>
      <c r="Q38" s="109"/>
      <c r="R38" s="109"/>
      <c r="S38" s="111" t="s">
        <v>89</v>
      </c>
      <c r="T38" s="112"/>
      <c r="U38" s="112"/>
      <c r="V38" s="112"/>
      <c r="W38" s="112"/>
      <c r="X38" s="113"/>
      <c r="Y38" s="68" t="s">
        <v>90</v>
      </c>
      <c r="Z38" s="69"/>
      <c r="AA38" s="69"/>
      <c r="AB38" s="70"/>
    </row>
    <row r="39" spans="1:28" ht="12.75" customHeight="1">
      <c r="A39" s="71" t="s">
        <v>140</v>
      </c>
      <c r="B39" s="223"/>
      <c r="C39" s="223"/>
      <c r="D39" s="223"/>
      <c r="E39" s="223"/>
      <c r="F39" s="223"/>
      <c r="G39" s="223"/>
      <c r="H39" s="223"/>
      <c r="I39" s="223"/>
      <c r="J39" s="223"/>
      <c r="K39" s="223"/>
      <c r="L39" s="223"/>
      <c r="M39" s="223"/>
      <c r="N39" s="223"/>
      <c r="O39" s="223"/>
      <c r="P39" s="223"/>
      <c r="Q39" s="223"/>
      <c r="R39" s="224"/>
      <c r="S39" s="111" t="s">
        <v>89</v>
      </c>
      <c r="T39" s="112"/>
      <c r="U39" s="112"/>
      <c r="V39" s="112"/>
      <c r="W39" s="112"/>
      <c r="X39" s="113"/>
      <c r="Y39" s="68" t="s">
        <v>90</v>
      </c>
      <c r="Z39" s="69"/>
      <c r="AA39" s="69"/>
      <c r="AB39" s="70"/>
    </row>
    <row r="40" spans="1:28" ht="12.75" customHeight="1">
      <c r="A40" s="115" t="s">
        <v>119</v>
      </c>
      <c r="B40" s="115"/>
      <c r="C40" s="115"/>
      <c r="D40" s="115"/>
      <c r="E40" s="115"/>
      <c r="F40" s="115"/>
      <c r="G40" s="115"/>
      <c r="H40" s="115"/>
      <c r="I40" s="115"/>
      <c r="J40" s="115"/>
      <c r="K40" s="115"/>
      <c r="L40" s="115"/>
      <c r="M40" s="115"/>
      <c r="N40" s="115"/>
      <c r="O40" s="115"/>
      <c r="P40" s="115"/>
      <c r="Q40" s="115"/>
      <c r="R40" s="115"/>
      <c r="S40" s="111" t="s">
        <v>89</v>
      </c>
      <c r="T40" s="112"/>
      <c r="U40" s="112"/>
      <c r="V40" s="112"/>
      <c r="W40" s="112"/>
      <c r="X40" s="113"/>
      <c r="Y40" s="68" t="s">
        <v>90</v>
      </c>
      <c r="Z40" s="69"/>
      <c r="AA40" s="69"/>
      <c r="AB40" s="70"/>
    </row>
    <row r="41" spans="1:28" ht="12.75" customHeight="1">
      <c r="A41" s="115" t="s">
        <v>107</v>
      </c>
      <c r="B41" s="115"/>
      <c r="C41" s="115"/>
      <c r="D41" s="115"/>
      <c r="E41" s="115"/>
      <c r="F41" s="115"/>
      <c r="G41" s="115"/>
      <c r="H41" s="115"/>
      <c r="I41" s="115"/>
      <c r="J41" s="115"/>
      <c r="K41" s="115"/>
      <c r="L41" s="115"/>
      <c r="M41" s="115"/>
      <c r="N41" s="115"/>
      <c r="O41" s="115"/>
      <c r="P41" s="115"/>
      <c r="Q41" s="115"/>
      <c r="R41" s="115"/>
      <c r="S41" s="111" t="s">
        <v>89</v>
      </c>
      <c r="T41" s="112"/>
      <c r="U41" s="112"/>
      <c r="V41" s="112"/>
      <c r="W41" s="112"/>
      <c r="X41" s="113"/>
      <c r="Y41" s="68" t="s">
        <v>90</v>
      </c>
      <c r="Z41" s="69"/>
      <c r="AA41" s="69"/>
      <c r="AB41" s="70"/>
    </row>
    <row r="42" spans="1:28" ht="12.75" customHeight="1">
      <c r="A42" s="109" t="s">
        <v>108</v>
      </c>
      <c r="B42" s="109"/>
      <c r="C42" s="109"/>
      <c r="D42" s="109"/>
      <c r="E42" s="109"/>
      <c r="F42" s="109"/>
      <c r="G42" s="109"/>
      <c r="H42" s="109"/>
      <c r="I42" s="109"/>
      <c r="J42" s="109"/>
      <c r="K42" s="109"/>
      <c r="L42" s="109"/>
      <c r="M42" s="109"/>
      <c r="N42" s="109"/>
      <c r="O42" s="109"/>
      <c r="P42" s="109"/>
      <c r="Q42" s="109"/>
      <c r="R42" s="109"/>
      <c r="S42" s="111" t="s">
        <v>89</v>
      </c>
      <c r="T42" s="112"/>
      <c r="U42" s="112"/>
      <c r="V42" s="112"/>
      <c r="W42" s="112"/>
      <c r="X42" s="113"/>
      <c r="Y42" s="68" t="s">
        <v>90</v>
      </c>
      <c r="Z42" s="69"/>
      <c r="AA42" s="69"/>
      <c r="AB42" s="70"/>
    </row>
    <row r="43" spans="1:28" ht="12.75" customHeight="1">
      <c r="A43" s="156" t="s">
        <v>111</v>
      </c>
      <c r="B43" s="157"/>
      <c r="C43" s="157"/>
      <c r="D43" s="157"/>
      <c r="E43" s="157"/>
      <c r="F43" s="157"/>
      <c r="G43" s="157"/>
      <c r="H43" s="157"/>
      <c r="I43" s="157"/>
      <c r="J43" s="157"/>
      <c r="K43" s="157"/>
      <c r="L43" s="157"/>
      <c r="M43" s="157"/>
      <c r="N43" s="157"/>
      <c r="O43" s="157"/>
      <c r="P43" s="157"/>
      <c r="Q43" s="157"/>
      <c r="R43" s="158"/>
      <c r="S43" s="111" t="s">
        <v>89</v>
      </c>
      <c r="T43" s="112"/>
      <c r="U43" s="112"/>
      <c r="V43" s="112"/>
      <c r="W43" s="112"/>
      <c r="X43" s="113"/>
      <c r="Y43" s="68" t="s">
        <v>90</v>
      </c>
      <c r="Z43" s="69"/>
      <c r="AA43" s="69"/>
      <c r="AB43" s="70"/>
    </row>
    <row r="44" spans="1:28" ht="12.75" customHeight="1">
      <c r="A44" s="71" t="s">
        <v>141</v>
      </c>
      <c r="B44" s="72"/>
      <c r="C44" s="72"/>
      <c r="D44" s="72"/>
      <c r="E44" s="72"/>
      <c r="F44" s="72"/>
      <c r="G44" s="72"/>
      <c r="H44" s="72"/>
      <c r="I44" s="72"/>
      <c r="J44" s="72"/>
      <c r="K44" s="72"/>
      <c r="L44" s="72"/>
      <c r="M44" s="72"/>
      <c r="N44" s="72"/>
      <c r="O44" s="72"/>
      <c r="P44" s="72"/>
      <c r="Q44" s="72"/>
      <c r="R44" s="73"/>
      <c r="S44" s="111" t="s">
        <v>89</v>
      </c>
      <c r="T44" s="112"/>
      <c r="U44" s="112"/>
      <c r="V44" s="112"/>
      <c r="W44" s="112"/>
      <c r="X44" s="113"/>
      <c r="Y44" s="68" t="s">
        <v>90</v>
      </c>
      <c r="Z44" s="69"/>
      <c r="AA44" s="69"/>
      <c r="AB44" s="70"/>
    </row>
    <row r="45" spans="1:28" ht="12.75" customHeight="1">
      <c r="A45" s="71" t="s">
        <v>142</v>
      </c>
      <c r="B45" s="72"/>
      <c r="C45" s="72"/>
      <c r="D45" s="72"/>
      <c r="E45" s="72"/>
      <c r="F45" s="72"/>
      <c r="G45" s="72"/>
      <c r="H45" s="72"/>
      <c r="I45" s="72"/>
      <c r="J45" s="72"/>
      <c r="K45" s="72"/>
      <c r="L45" s="72"/>
      <c r="M45" s="72"/>
      <c r="N45" s="72"/>
      <c r="O45" s="72"/>
      <c r="P45" s="72"/>
      <c r="Q45" s="72"/>
      <c r="R45" s="73"/>
      <c r="S45" s="111" t="s">
        <v>89</v>
      </c>
      <c r="T45" s="112"/>
      <c r="U45" s="112"/>
      <c r="V45" s="112"/>
      <c r="W45" s="112"/>
      <c r="X45" s="113"/>
      <c r="Y45" s="68" t="s">
        <v>90</v>
      </c>
      <c r="Z45" s="69"/>
      <c r="AA45" s="69"/>
      <c r="AB45" s="70"/>
    </row>
    <row r="46" spans="1:28" ht="14.25" customHeight="1">
      <c r="A46" s="173" t="s">
        <v>129</v>
      </c>
      <c r="B46" s="174"/>
      <c r="C46" s="174"/>
      <c r="D46" s="174"/>
      <c r="E46" s="174"/>
      <c r="F46" s="174"/>
      <c r="G46" s="174"/>
      <c r="H46" s="174"/>
      <c r="I46" s="174"/>
      <c r="J46" s="174"/>
      <c r="K46" s="174"/>
      <c r="L46" s="174"/>
      <c r="M46" s="174"/>
      <c r="N46" s="174"/>
      <c r="O46" s="174"/>
      <c r="P46" s="174"/>
      <c r="Q46" s="174"/>
      <c r="R46" s="175"/>
      <c r="S46" s="182" t="s">
        <v>42</v>
      </c>
      <c r="T46" s="183"/>
      <c r="U46" s="183"/>
      <c r="V46" s="183"/>
      <c r="W46" s="183"/>
      <c r="X46" s="184"/>
      <c r="Y46" s="188" t="s">
        <v>43</v>
      </c>
      <c r="Z46" s="188"/>
      <c r="AA46" s="188"/>
      <c r="AB46" s="189"/>
    </row>
    <row r="47" spans="1:28" ht="13.5" customHeight="1">
      <c r="A47" s="176"/>
      <c r="B47" s="177"/>
      <c r="C47" s="177"/>
      <c r="D47" s="177"/>
      <c r="E47" s="177"/>
      <c r="F47" s="177"/>
      <c r="G47" s="177"/>
      <c r="H47" s="177"/>
      <c r="I47" s="177"/>
      <c r="J47" s="177"/>
      <c r="K47" s="177"/>
      <c r="L47" s="177"/>
      <c r="M47" s="177"/>
      <c r="N47" s="177"/>
      <c r="O47" s="177"/>
      <c r="P47" s="177"/>
      <c r="Q47" s="177"/>
      <c r="R47" s="178"/>
      <c r="S47" s="227" t="s">
        <v>109</v>
      </c>
      <c r="T47" s="228"/>
      <c r="U47" s="228"/>
      <c r="V47" s="228"/>
      <c r="W47" s="228"/>
      <c r="X47" s="229"/>
      <c r="Y47" s="166" t="s">
        <v>44</v>
      </c>
      <c r="Z47" s="166"/>
      <c r="AA47" s="166"/>
      <c r="AB47" s="166"/>
    </row>
    <row r="48" spans="1:28" ht="13.5" customHeight="1">
      <c r="A48" s="176"/>
      <c r="B48" s="177"/>
      <c r="C48" s="177"/>
      <c r="D48" s="177"/>
      <c r="E48" s="177"/>
      <c r="F48" s="177"/>
      <c r="G48" s="177"/>
      <c r="H48" s="177"/>
      <c r="I48" s="177"/>
      <c r="J48" s="177"/>
      <c r="K48" s="177"/>
      <c r="L48" s="177"/>
      <c r="M48" s="177"/>
      <c r="N48" s="177"/>
      <c r="O48" s="177"/>
      <c r="P48" s="177"/>
      <c r="Q48" s="177"/>
      <c r="R48" s="178"/>
      <c r="S48" s="170" t="s">
        <v>92</v>
      </c>
      <c r="T48" s="171"/>
      <c r="U48" s="171"/>
      <c r="V48" s="171"/>
      <c r="W48" s="171"/>
      <c r="X48" s="172"/>
      <c r="Y48" s="167" t="s">
        <v>45</v>
      </c>
      <c r="Z48" s="167"/>
      <c r="AA48" s="167"/>
      <c r="AB48" s="168"/>
    </row>
    <row r="49" spans="1:28" ht="16.5" customHeight="1">
      <c r="A49" s="179"/>
      <c r="B49" s="180"/>
      <c r="C49" s="180"/>
      <c r="D49" s="180"/>
      <c r="E49" s="180"/>
      <c r="F49" s="180"/>
      <c r="G49" s="180"/>
      <c r="H49" s="180"/>
      <c r="I49" s="180"/>
      <c r="J49" s="180"/>
      <c r="K49" s="180"/>
      <c r="L49" s="180"/>
      <c r="M49" s="180"/>
      <c r="N49" s="180"/>
      <c r="O49" s="180"/>
      <c r="P49" s="180"/>
      <c r="Q49" s="180"/>
      <c r="R49" s="181"/>
      <c r="S49" s="233" t="s">
        <v>15</v>
      </c>
      <c r="T49" s="234"/>
      <c r="U49" s="234"/>
      <c r="V49" s="234"/>
      <c r="W49" s="234"/>
      <c r="X49" s="234"/>
      <c r="Y49" s="234"/>
      <c r="Z49" s="234"/>
      <c r="AA49" s="234"/>
      <c r="AB49" s="235"/>
    </row>
    <row r="50" spans="1:28" ht="12" customHeight="1">
      <c r="A50" s="185" t="s">
        <v>130</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7"/>
    </row>
    <row r="51" spans="1:28" ht="37.5" customHeight="1">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2"/>
    </row>
    <row r="52" spans="1:28" ht="12.75" customHeight="1">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row>
    <row r="53" spans="1:28" ht="12"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row>
    <row r="54" spans="1:28" ht="12" customHeight="1">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row>
    <row r="55" spans="1:28" ht="12" customHeight="1">
      <c r="A55" s="169" t="s">
        <v>163</v>
      </c>
      <c r="B55" s="16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8" t="s">
        <v>41</v>
      </c>
      <c r="AB55" s="238"/>
    </row>
    <row r="56" spans="1:28" ht="7.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row>
    <row r="57" spans="1:28" ht="13.5" customHeight="1">
      <c r="A57" s="241" t="s">
        <v>104</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row>
    <row r="58" spans="1:28" s="8" customFormat="1" ht="10.5" customHeight="1">
      <c r="A58" s="83" t="s">
        <v>97</v>
      </c>
      <c r="B58" s="83"/>
      <c r="C58" s="83"/>
      <c r="D58" s="83"/>
      <c r="E58" s="83" t="s">
        <v>13</v>
      </c>
      <c r="F58" s="83"/>
      <c r="G58" s="83"/>
      <c r="H58" s="83" t="s">
        <v>14</v>
      </c>
      <c r="I58" s="83"/>
      <c r="J58" s="83"/>
      <c r="K58" s="83"/>
      <c r="L58" s="83" t="s">
        <v>97</v>
      </c>
      <c r="M58" s="83"/>
      <c r="N58" s="83"/>
      <c r="O58" s="83"/>
      <c r="P58" s="83"/>
      <c r="Q58" s="83"/>
      <c r="R58" s="83"/>
      <c r="S58" s="83"/>
      <c r="T58" s="83"/>
      <c r="U58" s="83" t="s">
        <v>13</v>
      </c>
      <c r="V58" s="83"/>
      <c r="W58" s="83"/>
      <c r="X58" s="83"/>
      <c r="Y58" s="83"/>
      <c r="Z58" s="83" t="s">
        <v>14</v>
      </c>
      <c r="AA58" s="83"/>
      <c r="AB58" s="83"/>
    </row>
    <row r="59" spans="1:28" ht="13.5" customHeight="1">
      <c r="A59" s="161" t="s">
        <v>113</v>
      </c>
      <c r="B59" s="161"/>
      <c r="C59" s="161"/>
      <c r="D59" s="161"/>
      <c r="E59" s="132"/>
      <c r="F59" s="132"/>
      <c r="G59" s="132"/>
      <c r="H59" s="132"/>
      <c r="I59" s="132"/>
      <c r="J59" s="132"/>
      <c r="K59" s="132"/>
      <c r="L59" s="161" t="s">
        <v>98</v>
      </c>
      <c r="M59" s="161"/>
      <c r="N59" s="161"/>
      <c r="O59" s="161"/>
      <c r="P59" s="161"/>
      <c r="Q59" s="161"/>
      <c r="R59" s="161"/>
      <c r="S59" s="161"/>
      <c r="T59" s="161"/>
      <c r="U59" s="165"/>
      <c r="V59" s="165"/>
      <c r="W59" s="165"/>
      <c r="X59" s="165"/>
      <c r="Y59" s="165"/>
      <c r="Z59" s="132"/>
      <c r="AA59" s="132"/>
      <c r="AB59" s="132"/>
    </row>
    <row r="60" spans="1:28" ht="13.5" customHeight="1">
      <c r="A60" s="161" t="s">
        <v>112</v>
      </c>
      <c r="B60" s="161"/>
      <c r="C60" s="161"/>
      <c r="D60" s="161"/>
      <c r="E60" s="132"/>
      <c r="F60" s="132"/>
      <c r="G60" s="132"/>
      <c r="H60" s="132"/>
      <c r="I60" s="132"/>
      <c r="J60" s="132"/>
      <c r="K60" s="132"/>
      <c r="L60" s="161" t="s">
        <v>105</v>
      </c>
      <c r="M60" s="161"/>
      <c r="N60" s="161"/>
      <c r="O60" s="161"/>
      <c r="P60" s="161"/>
      <c r="Q60" s="161"/>
      <c r="R60" s="161"/>
      <c r="S60" s="161"/>
      <c r="T60" s="161"/>
      <c r="U60" s="165"/>
      <c r="V60" s="165"/>
      <c r="W60" s="165"/>
      <c r="X60" s="165"/>
      <c r="Y60" s="165"/>
      <c r="Z60" s="132"/>
      <c r="AA60" s="132"/>
      <c r="AB60" s="132"/>
    </row>
    <row r="61" spans="1:28" ht="21.75" customHeight="1">
      <c r="A61" s="161" t="s">
        <v>147</v>
      </c>
      <c r="B61" s="161"/>
      <c r="C61" s="161"/>
      <c r="D61" s="161"/>
      <c r="E61" s="132"/>
      <c r="F61" s="132"/>
      <c r="G61" s="132"/>
      <c r="H61" s="132"/>
      <c r="I61" s="132"/>
      <c r="J61" s="132"/>
      <c r="K61" s="132"/>
      <c r="L61" s="161" t="s">
        <v>136</v>
      </c>
      <c r="M61" s="161"/>
      <c r="N61" s="161"/>
      <c r="O61" s="161"/>
      <c r="P61" s="161"/>
      <c r="Q61" s="161"/>
      <c r="R61" s="161"/>
      <c r="S61" s="161"/>
      <c r="T61" s="161"/>
      <c r="U61" s="165"/>
      <c r="V61" s="165"/>
      <c r="W61" s="165"/>
      <c r="X61" s="165"/>
      <c r="Y61" s="165"/>
      <c r="Z61" s="132"/>
      <c r="AA61" s="132"/>
      <c r="AB61" s="132"/>
    </row>
    <row r="62" spans="1:28" ht="21.75" customHeight="1">
      <c r="A62" s="161" t="s">
        <v>155</v>
      </c>
      <c r="B62" s="161"/>
      <c r="C62" s="161"/>
      <c r="D62" s="161"/>
      <c r="E62" s="132"/>
      <c r="F62" s="132"/>
      <c r="G62" s="132"/>
      <c r="H62" s="132"/>
      <c r="I62" s="132"/>
      <c r="J62" s="132"/>
      <c r="K62" s="132"/>
      <c r="L62" s="161" t="s">
        <v>99</v>
      </c>
      <c r="M62" s="161"/>
      <c r="N62" s="161"/>
      <c r="O62" s="161"/>
      <c r="P62" s="161"/>
      <c r="Q62" s="161"/>
      <c r="R62" s="161"/>
      <c r="S62" s="161"/>
      <c r="T62" s="164"/>
      <c r="U62" s="165"/>
      <c r="V62" s="165"/>
      <c r="W62" s="165"/>
      <c r="X62" s="165"/>
      <c r="Y62" s="165"/>
      <c r="Z62" s="132"/>
      <c r="AA62" s="132"/>
      <c r="AB62" s="132"/>
    </row>
    <row r="63" spans="1:28" ht="13.5" customHeight="1">
      <c r="A63" s="163"/>
      <c r="B63" s="163"/>
      <c r="C63" s="163"/>
      <c r="D63" s="163"/>
      <c r="E63" s="163"/>
      <c r="F63" s="163"/>
      <c r="G63" s="163"/>
      <c r="H63" s="163"/>
      <c r="I63" s="163"/>
      <c r="J63" s="163"/>
      <c r="K63" s="163"/>
      <c r="L63" s="240" t="s">
        <v>106</v>
      </c>
      <c r="M63" s="240"/>
      <c r="N63" s="240"/>
      <c r="O63" s="240"/>
      <c r="P63" s="240"/>
      <c r="Q63" s="240"/>
      <c r="R63" s="240"/>
      <c r="S63" s="240"/>
      <c r="T63" s="240"/>
      <c r="U63" s="76">
        <f>SUM(E59:G62,U59:Y62)</f>
        <v>0</v>
      </c>
      <c r="V63" s="76"/>
      <c r="W63" s="76"/>
      <c r="X63" s="76"/>
      <c r="Y63" s="76"/>
      <c r="Z63" s="148">
        <f>SUM(H59:K62,Z59:AB62)</f>
        <v>0</v>
      </c>
      <c r="AA63" s="148"/>
      <c r="AB63" s="148"/>
    </row>
    <row r="64" spans="1:28" ht="13.5" customHeight="1">
      <c r="A64" s="159" t="s">
        <v>148</v>
      </c>
      <c r="B64" s="159"/>
      <c r="C64" s="159"/>
      <c r="D64" s="159"/>
      <c r="E64" s="159"/>
      <c r="F64" s="159"/>
      <c r="G64" s="159"/>
      <c r="H64" s="159"/>
      <c r="I64" s="159"/>
      <c r="J64" s="159"/>
      <c r="K64" s="159"/>
      <c r="L64" s="159"/>
      <c r="M64" s="159"/>
      <c r="N64" s="159"/>
      <c r="O64" s="159"/>
      <c r="P64" s="159"/>
      <c r="Q64" s="159"/>
      <c r="R64" s="159"/>
      <c r="S64" s="159"/>
      <c r="T64" s="159"/>
      <c r="U64" s="44"/>
      <c r="V64" s="44"/>
      <c r="W64" s="44"/>
      <c r="X64" s="44"/>
      <c r="Y64" s="44"/>
      <c r="Z64" s="44"/>
      <c r="AA64" s="44"/>
      <c r="AB64" s="44"/>
    </row>
    <row r="65" spans="1:28" ht="12" customHeight="1">
      <c r="A65" s="162" t="s">
        <v>16</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row>
    <row r="66" spans="1:28" ht="11.25" customHeight="1">
      <c r="A66" s="75" t="s">
        <v>120</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row>
    <row r="67" spans="1:28" ht="10.5" customHeight="1">
      <c r="A67" s="149" t="s">
        <v>71</v>
      </c>
      <c r="B67" s="149"/>
      <c r="C67" s="149"/>
      <c r="D67" s="149"/>
      <c r="E67" s="149"/>
      <c r="F67" s="149"/>
      <c r="G67" s="149"/>
      <c r="H67" s="149"/>
      <c r="I67" s="149"/>
      <c r="J67" s="149"/>
      <c r="K67" s="149"/>
      <c r="L67" s="149"/>
      <c r="M67" s="149"/>
      <c r="N67" s="149"/>
      <c r="O67" s="149"/>
      <c r="P67" s="83" t="s">
        <v>17</v>
      </c>
      <c r="Q67" s="83"/>
      <c r="R67" s="83"/>
      <c r="S67" s="83"/>
      <c r="T67" s="83"/>
      <c r="U67" s="83"/>
      <c r="V67" s="83"/>
      <c r="W67" s="83"/>
      <c r="X67" s="83"/>
      <c r="Y67" s="77" t="s">
        <v>18</v>
      </c>
      <c r="Z67" s="78"/>
      <c r="AA67" s="78"/>
      <c r="AB67" s="79"/>
    </row>
    <row r="68" spans="1:28" ht="13.5" customHeight="1">
      <c r="A68" s="74" t="s">
        <v>1</v>
      </c>
      <c r="B68" s="74"/>
      <c r="C68" s="74"/>
      <c r="D68" s="74"/>
      <c r="E68" s="74"/>
      <c r="F68" s="74"/>
      <c r="G68" s="74"/>
      <c r="H68" s="74"/>
      <c r="I68" s="74"/>
      <c r="J68" s="74"/>
      <c r="K68" s="74"/>
      <c r="L68" s="74"/>
      <c r="M68" s="74"/>
      <c r="N68" s="74"/>
      <c r="O68" s="74"/>
      <c r="P68" s="74"/>
      <c r="Q68" s="74"/>
      <c r="R68" s="74"/>
      <c r="S68" s="74"/>
      <c r="T68" s="74"/>
      <c r="U68" s="74"/>
      <c r="V68" s="74"/>
      <c r="W68" s="74"/>
      <c r="X68" s="74"/>
      <c r="Y68" s="200"/>
      <c r="Z68" s="200"/>
      <c r="AA68" s="200"/>
      <c r="AB68" s="200"/>
    </row>
    <row r="69" spans="1:28" ht="13.5" customHeight="1">
      <c r="A69" s="74" t="s">
        <v>1</v>
      </c>
      <c r="B69" s="74"/>
      <c r="C69" s="74"/>
      <c r="D69" s="74"/>
      <c r="E69" s="74"/>
      <c r="F69" s="74"/>
      <c r="G69" s="74"/>
      <c r="H69" s="74"/>
      <c r="I69" s="74"/>
      <c r="J69" s="74"/>
      <c r="K69" s="74"/>
      <c r="L69" s="74"/>
      <c r="M69" s="74"/>
      <c r="N69" s="74"/>
      <c r="O69" s="74"/>
      <c r="P69" s="74"/>
      <c r="Q69" s="74"/>
      <c r="R69" s="74"/>
      <c r="S69" s="74"/>
      <c r="T69" s="74"/>
      <c r="U69" s="74"/>
      <c r="V69" s="74"/>
      <c r="W69" s="74"/>
      <c r="X69" s="74"/>
      <c r="Y69" s="57"/>
      <c r="Z69" s="58"/>
      <c r="AA69" s="58"/>
      <c r="AB69" s="59"/>
    </row>
    <row r="70" spans="1:28" ht="13.5" customHeight="1">
      <c r="A70" s="74" t="s">
        <v>1</v>
      </c>
      <c r="B70" s="74"/>
      <c r="C70" s="74"/>
      <c r="D70" s="74"/>
      <c r="E70" s="74"/>
      <c r="F70" s="74"/>
      <c r="G70" s="74"/>
      <c r="H70" s="74"/>
      <c r="I70" s="74"/>
      <c r="J70" s="74"/>
      <c r="K70" s="74"/>
      <c r="L70" s="74"/>
      <c r="M70" s="74"/>
      <c r="N70" s="74"/>
      <c r="O70" s="74"/>
      <c r="P70" s="74"/>
      <c r="Q70" s="74"/>
      <c r="R70" s="74"/>
      <c r="S70" s="74"/>
      <c r="T70" s="74"/>
      <c r="U70" s="74"/>
      <c r="V70" s="74"/>
      <c r="W70" s="74"/>
      <c r="X70" s="74"/>
      <c r="Y70" s="57"/>
      <c r="Z70" s="58"/>
      <c r="AA70" s="58"/>
      <c r="AB70" s="59"/>
    </row>
    <row r="71" spans="1:28" ht="13.5" customHeight="1">
      <c r="A71" s="74" t="s">
        <v>1</v>
      </c>
      <c r="B71" s="74"/>
      <c r="C71" s="74"/>
      <c r="D71" s="74"/>
      <c r="E71" s="74"/>
      <c r="F71" s="74"/>
      <c r="G71" s="74"/>
      <c r="H71" s="74"/>
      <c r="I71" s="74"/>
      <c r="J71" s="74"/>
      <c r="K71" s="74"/>
      <c r="L71" s="74"/>
      <c r="M71" s="74"/>
      <c r="N71" s="74"/>
      <c r="O71" s="74"/>
      <c r="P71" s="74"/>
      <c r="Q71" s="74"/>
      <c r="R71" s="74"/>
      <c r="S71" s="74"/>
      <c r="T71" s="74"/>
      <c r="U71" s="74"/>
      <c r="V71" s="74"/>
      <c r="W71" s="74"/>
      <c r="X71" s="74"/>
      <c r="Y71" s="57" t="s">
        <v>1</v>
      </c>
      <c r="Z71" s="58"/>
      <c r="AA71" s="58"/>
      <c r="AB71" s="59"/>
    </row>
    <row r="72" spans="1:28" ht="12" customHeight="1">
      <c r="A72" s="106" t="s">
        <v>116</v>
      </c>
      <c r="B72" s="106"/>
      <c r="C72" s="106"/>
      <c r="D72" s="106"/>
      <c r="E72" s="106"/>
      <c r="F72" s="106"/>
      <c r="G72" s="106"/>
      <c r="H72" s="106"/>
      <c r="I72" s="106"/>
      <c r="J72" s="106"/>
      <c r="K72" s="106"/>
      <c r="L72" s="106"/>
      <c r="M72" s="106"/>
      <c r="N72" s="106"/>
      <c r="O72" s="106"/>
      <c r="P72" s="106"/>
      <c r="Q72" s="106"/>
      <c r="R72" s="106"/>
      <c r="S72" s="106"/>
      <c r="T72" s="106"/>
      <c r="U72" s="106"/>
      <c r="V72" s="106"/>
      <c r="W72" s="104" t="s">
        <v>19</v>
      </c>
      <c r="X72" s="104"/>
      <c r="Y72" s="53">
        <f>SUM(Y68:AB71)</f>
        <v>0</v>
      </c>
      <c r="Z72" s="53"/>
      <c r="AA72" s="53"/>
      <c r="AB72" s="53"/>
    </row>
    <row r="73" spans="1:28" ht="5.2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255"/>
      <c r="X73" s="255"/>
      <c r="Y73" s="255"/>
      <c r="Z73" s="255"/>
      <c r="AA73" s="255"/>
      <c r="AB73" s="255"/>
    </row>
    <row r="74" spans="1:28" ht="10.5" customHeight="1">
      <c r="A74" s="97" t="s">
        <v>76</v>
      </c>
      <c r="B74" s="114"/>
      <c r="C74" s="114"/>
      <c r="D74" s="114"/>
      <c r="E74" s="114"/>
      <c r="F74" s="114"/>
      <c r="G74" s="114"/>
      <c r="H74" s="114"/>
      <c r="I74" s="98"/>
      <c r="J74" s="77" t="s">
        <v>21</v>
      </c>
      <c r="K74" s="78"/>
      <c r="L74" s="78"/>
      <c r="M74" s="78"/>
      <c r="N74" s="78"/>
      <c r="O74" s="78"/>
      <c r="P74" s="79"/>
      <c r="Q74" s="77" t="s">
        <v>143</v>
      </c>
      <c r="R74" s="78"/>
      <c r="S74" s="78"/>
      <c r="T74" s="79"/>
      <c r="U74" s="83" t="s">
        <v>73</v>
      </c>
      <c r="V74" s="83"/>
      <c r="W74" s="83"/>
      <c r="X74" s="83"/>
      <c r="Y74" s="83" t="s">
        <v>77</v>
      </c>
      <c r="Z74" s="83"/>
      <c r="AA74" s="83"/>
      <c r="AB74" s="83"/>
    </row>
    <row r="75" spans="1:28" ht="13.5" customHeight="1">
      <c r="A75" s="74" t="s">
        <v>1</v>
      </c>
      <c r="B75" s="74"/>
      <c r="C75" s="74"/>
      <c r="D75" s="74"/>
      <c r="E75" s="74"/>
      <c r="F75" s="74"/>
      <c r="G75" s="74"/>
      <c r="H75" s="74"/>
      <c r="I75" s="74"/>
      <c r="J75" s="80" t="s">
        <v>1</v>
      </c>
      <c r="K75" s="81"/>
      <c r="L75" s="81"/>
      <c r="M75" s="81"/>
      <c r="N75" s="81"/>
      <c r="O75" s="81"/>
      <c r="P75" s="82"/>
      <c r="Q75" s="80"/>
      <c r="R75" s="81"/>
      <c r="S75" s="81"/>
      <c r="T75" s="82"/>
      <c r="U75" s="194" t="s">
        <v>91</v>
      </c>
      <c r="V75" s="194"/>
      <c r="W75" s="194"/>
      <c r="X75" s="194"/>
      <c r="Y75" s="200"/>
      <c r="Z75" s="200"/>
      <c r="AA75" s="200"/>
      <c r="AB75" s="200"/>
    </row>
    <row r="76" spans="1:28" ht="13.5" customHeight="1">
      <c r="A76" s="74" t="s">
        <v>1</v>
      </c>
      <c r="B76" s="74"/>
      <c r="C76" s="74"/>
      <c r="D76" s="74"/>
      <c r="E76" s="74"/>
      <c r="F76" s="74"/>
      <c r="G76" s="74"/>
      <c r="H76" s="74"/>
      <c r="I76" s="74"/>
      <c r="J76" s="80" t="s">
        <v>1</v>
      </c>
      <c r="K76" s="81"/>
      <c r="L76" s="81"/>
      <c r="M76" s="81"/>
      <c r="N76" s="81"/>
      <c r="O76" s="81"/>
      <c r="P76" s="82"/>
      <c r="Q76" s="80"/>
      <c r="R76" s="81"/>
      <c r="S76" s="81"/>
      <c r="T76" s="82"/>
      <c r="U76" s="194" t="s">
        <v>91</v>
      </c>
      <c r="V76" s="194"/>
      <c r="W76" s="194"/>
      <c r="X76" s="194"/>
      <c r="Y76" s="200"/>
      <c r="Z76" s="200"/>
      <c r="AA76" s="200"/>
      <c r="AB76" s="200"/>
    </row>
    <row r="77" spans="1:28" ht="13.5" customHeight="1">
      <c r="A77" s="74" t="s">
        <v>1</v>
      </c>
      <c r="B77" s="74"/>
      <c r="C77" s="74"/>
      <c r="D77" s="74"/>
      <c r="E77" s="74"/>
      <c r="F77" s="74"/>
      <c r="G77" s="74"/>
      <c r="H77" s="74"/>
      <c r="I77" s="74"/>
      <c r="J77" s="80" t="s">
        <v>1</v>
      </c>
      <c r="K77" s="81"/>
      <c r="L77" s="81"/>
      <c r="M77" s="81"/>
      <c r="N77" s="81"/>
      <c r="O77" s="81"/>
      <c r="P77" s="82"/>
      <c r="Q77" s="80"/>
      <c r="R77" s="81"/>
      <c r="S77" s="81"/>
      <c r="T77" s="82"/>
      <c r="U77" s="194" t="s">
        <v>91</v>
      </c>
      <c r="V77" s="194"/>
      <c r="W77" s="194"/>
      <c r="X77" s="194"/>
      <c r="Y77" s="200" t="s">
        <v>1</v>
      </c>
      <c r="Z77" s="200"/>
      <c r="AA77" s="200"/>
      <c r="AB77" s="200"/>
    </row>
    <row r="78" spans="1:28" ht="13.5" customHeight="1">
      <c r="A78" s="74" t="s">
        <v>1</v>
      </c>
      <c r="B78" s="74"/>
      <c r="C78" s="74"/>
      <c r="D78" s="74"/>
      <c r="E78" s="74"/>
      <c r="F78" s="74"/>
      <c r="G78" s="74"/>
      <c r="H78" s="74"/>
      <c r="I78" s="74"/>
      <c r="J78" s="80" t="s">
        <v>1</v>
      </c>
      <c r="K78" s="81"/>
      <c r="L78" s="81"/>
      <c r="M78" s="81"/>
      <c r="N78" s="81"/>
      <c r="O78" s="81"/>
      <c r="P78" s="82"/>
      <c r="Q78" s="80"/>
      <c r="R78" s="81"/>
      <c r="S78" s="81"/>
      <c r="T78" s="82"/>
      <c r="U78" s="194" t="s">
        <v>91</v>
      </c>
      <c r="V78" s="194"/>
      <c r="W78" s="194"/>
      <c r="X78" s="194"/>
      <c r="Y78" s="200" t="s">
        <v>1</v>
      </c>
      <c r="Z78" s="200"/>
      <c r="AA78" s="200"/>
      <c r="AB78" s="200"/>
    </row>
    <row r="79" spans="1:28" ht="14.25" customHeight="1">
      <c r="A79" s="74" t="s">
        <v>1</v>
      </c>
      <c r="B79" s="74"/>
      <c r="C79" s="74"/>
      <c r="D79" s="74"/>
      <c r="E79" s="74"/>
      <c r="F79" s="74"/>
      <c r="G79" s="74"/>
      <c r="H79" s="74"/>
      <c r="I79" s="74"/>
      <c r="J79" s="80" t="s">
        <v>1</v>
      </c>
      <c r="K79" s="81"/>
      <c r="L79" s="81"/>
      <c r="M79" s="81"/>
      <c r="N79" s="81"/>
      <c r="O79" s="81"/>
      <c r="P79" s="82"/>
      <c r="Q79" s="80"/>
      <c r="R79" s="81"/>
      <c r="S79" s="81"/>
      <c r="T79" s="82"/>
      <c r="U79" s="194" t="s">
        <v>91</v>
      </c>
      <c r="V79" s="194"/>
      <c r="W79" s="194"/>
      <c r="X79" s="194"/>
      <c r="Y79" s="200" t="s">
        <v>1</v>
      </c>
      <c r="Z79" s="200"/>
      <c r="AA79" s="200"/>
      <c r="AB79" s="200"/>
    </row>
    <row r="80" spans="1:28" ht="12" customHeight="1">
      <c r="A80" s="190" t="s">
        <v>115</v>
      </c>
      <c r="B80" s="191"/>
      <c r="C80" s="191"/>
      <c r="D80" s="191"/>
      <c r="E80" s="191"/>
      <c r="F80" s="191"/>
      <c r="G80" s="191"/>
      <c r="H80" s="191"/>
      <c r="I80" s="191"/>
      <c r="J80" s="191"/>
      <c r="K80" s="191"/>
      <c r="L80" s="191"/>
      <c r="M80" s="191"/>
      <c r="N80" s="191"/>
      <c r="O80" s="191"/>
      <c r="P80" s="191"/>
      <c r="Q80" s="191"/>
      <c r="R80" s="191"/>
      <c r="S80" s="191"/>
      <c r="T80" s="191"/>
      <c r="U80" s="190"/>
      <c r="V80" s="190"/>
      <c r="W80" s="193" t="s">
        <v>19</v>
      </c>
      <c r="X80" s="193"/>
      <c r="Y80" s="53">
        <f>SUM(Y75:AB79)</f>
        <v>0</v>
      </c>
      <c r="Z80" s="53"/>
      <c r="AA80" s="53"/>
      <c r="AB80" s="53"/>
    </row>
    <row r="81" spans="1:28" ht="5.25" customHeight="1">
      <c r="A81" s="192"/>
      <c r="B81" s="192"/>
      <c r="C81" s="192"/>
      <c r="D81" s="192"/>
      <c r="E81" s="192"/>
      <c r="F81" s="192"/>
      <c r="G81" s="192"/>
      <c r="H81" s="192"/>
      <c r="I81" s="192"/>
      <c r="J81" s="192"/>
      <c r="K81" s="192"/>
      <c r="L81" s="192"/>
      <c r="M81" s="192"/>
      <c r="N81" s="192"/>
      <c r="O81" s="192"/>
      <c r="P81" s="192"/>
      <c r="Q81" s="192"/>
      <c r="R81" s="192"/>
      <c r="S81" s="192"/>
      <c r="T81" s="192"/>
      <c r="U81" s="192"/>
      <c r="V81" s="192"/>
      <c r="W81" s="7"/>
      <c r="X81" s="7"/>
      <c r="Y81" s="7"/>
      <c r="Z81" s="7"/>
      <c r="AA81" s="7"/>
      <c r="AB81" s="7"/>
    </row>
    <row r="82" spans="1:28" ht="10.5" customHeight="1">
      <c r="A82" s="97" t="s">
        <v>22</v>
      </c>
      <c r="B82" s="114"/>
      <c r="C82" s="114"/>
      <c r="D82" s="114"/>
      <c r="E82" s="114"/>
      <c r="F82" s="114"/>
      <c r="G82" s="114"/>
      <c r="H82" s="114"/>
      <c r="I82" s="114"/>
      <c r="J82" s="114"/>
      <c r="K82" s="114"/>
      <c r="L82" s="114"/>
      <c r="M82" s="114"/>
      <c r="N82" s="114"/>
      <c r="O82" s="98"/>
      <c r="P82" s="195" t="s">
        <v>21</v>
      </c>
      <c r="Q82" s="196"/>
      <c r="R82" s="196"/>
      <c r="S82" s="196"/>
      <c r="T82" s="196"/>
      <c r="U82" s="196"/>
      <c r="V82" s="196"/>
      <c r="W82" s="196"/>
      <c r="X82" s="197"/>
      <c r="Y82" s="248" t="s">
        <v>77</v>
      </c>
      <c r="Z82" s="248"/>
      <c r="AA82" s="248"/>
      <c r="AB82" s="248"/>
    </row>
    <row r="83" spans="1:28" ht="13.5" customHeight="1">
      <c r="A83" s="94" t="s">
        <v>1</v>
      </c>
      <c r="B83" s="95"/>
      <c r="C83" s="95"/>
      <c r="D83" s="95"/>
      <c r="E83" s="95"/>
      <c r="F83" s="95"/>
      <c r="G83" s="95"/>
      <c r="H83" s="95"/>
      <c r="I83" s="95"/>
      <c r="J83" s="95"/>
      <c r="K83" s="95"/>
      <c r="L83" s="95"/>
      <c r="M83" s="95"/>
      <c r="N83" s="95"/>
      <c r="O83" s="96"/>
      <c r="P83" s="105" t="s">
        <v>1</v>
      </c>
      <c r="Q83" s="105"/>
      <c r="R83" s="105"/>
      <c r="S83" s="105"/>
      <c r="T83" s="105"/>
      <c r="U83" s="105"/>
      <c r="V83" s="105"/>
      <c r="W83" s="105"/>
      <c r="X83" s="105"/>
      <c r="Y83" s="200"/>
      <c r="Z83" s="200"/>
      <c r="AA83" s="200"/>
      <c r="AB83" s="200"/>
    </row>
    <row r="84" spans="1:28" ht="13.5" customHeight="1">
      <c r="A84" s="94" t="s">
        <v>1</v>
      </c>
      <c r="B84" s="95"/>
      <c r="C84" s="95"/>
      <c r="D84" s="95"/>
      <c r="E84" s="95"/>
      <c r="F84" s="95"/>
      <c r="G84" s="95"/>
      <c r="H84" s="95"/>
      <c r="I84" s="95"/>
      <c r="J84" s="95"/>
      <c r="K84" s="95"/>
      <c r="L84" s="95"/>
      <c r="M84" s="95"/>
      <c r="N84" s="95"/>
      <c r="O84" s="96"/>
      <c r="P84" s="105" t="s">
        <v>1</v>
      </c>
      <c r="Q84" s="105"/>
      <c r="R84" s="105"/>
      <c r="S84" s="105"/>
      <c r="T84" s="105"/>
      <c r="U84" s="105"/>
      <c r="V84" s="105"/>
      <c r="W84" s="105"/>
      <c r="X84" s="105"/>
      <c r="Y84" s="200"/>
      <c r="Z84" s="200"/>
      <c r="AA84" s="200"/>
      <c r="AB84" s="200"/>
    </row>
    <row r="85" spans="1:28" ht="13.5" customHeight="1">
      <c r="A85" s="94" t="s">
        <v>1</v>
      </c>
      <c r="B85" s="95"/>
      <c r="C85" s="95"/>
      <c r="D85" s="95"/>
      <c r="E85" s="95"/>
      <c r="F85" s="95"/>
      <c r="G85" s="95"/>
      <c r="H85" s="95"/>
      <c r="I85" s="95"/>
      <c r="J85" s="95"/>
      <c r="K85" s="95"/>
      <c r="L85" s="95"/>
      <c r="M85" s="95"/>
      <c r="N85" s="95"/>
      <c r="O85" s="96"/>
      <c r="P85" s="105" t="s">
        <v>1</v>
      </c>
      <c r="Q85" s="105"/>
      <c r="R85" s="105"/>
      <c r="S85" s="105"/>
      <c r="T85" s="105"/>
      <c r="U85" s="105"/>
      <c r="V85" s="105"/>
      <c r="W85" s="105"/>
      <c r="X85" s="105"/>
      <c r="Y85" s="200"/>
      <c r="Z85" s="200"/>
      <c r="AA85" s="200"/>
      <c r="AB85" s="200"/>
    </row>
    <row r="86" spans="1:28" ht="13.5" customHeight="1">
      <c r="A86" s="94" t="s">
        <v>1</v>
      </c>
      <c r="B86" s="95"/>
      <c r="C86" s="95"/>
      <c r="D86" s="95"/>
      <c r="E86" s="95"/>
      <c r="F86" s="95"/>
      <c r="G86" s="95"/>
      <c r="H86" s="95"/>
      <c r="I86" s="95"/>
      <c r="J86" s="95"/>
      <c r="K86" s="95"/>
      <c r="L86" s="95"/>
      <c r="M86" s="95"/>
      <c r="N86" s="95"/>
      <c r="O86" s="96"/>
      <c r="P86" s="105" t="s">
        <v>1</v>
      </c>
      <c r="Q86" s="105"/>
      <c r="R86" s="105"/>
      <c r="S86" s="105"/>
      <c r="T86" s="105"/>
      <c r="U86" s="105"/>
      <c r="V86" s="105"/>
      <c r="W86" s="105"/>
      <c r="X86" s="105"/>
      <c r="Y86" s="200"/>
      <c r="Z86" s="200"/>
      <c r="AA86" s="200"/>
      <c r="AB86" s="200"/>
    </row>
    <row r="87" spans="1:28" ht="12" customHeight="1">
      <c r="A87" s="106" t="s">
        <v>117</v>
      </c>
      <c r="B87" s="106"/>
      <c r="C87" s="106"/>
      <c r="D87" s="106"/>
      <c r="E87" s="106"/>
      <c r="F87" s="106"/>
      <c r="G87" s="106"/>
      <c r="H87" s="106"/>
      <c r="I87" s="106"/>
      <c r="J87" s="106"/>
      <c r="K87" s="106"/>
      <c r="L87" s="106"/>
      <c r="M87" s="106"/>
      <c r="N87" s="106"/>
      <c r="O87" s="106"/>
      <c r="P87" s="106"/>
      <c r="Q87" s="106"/>
      <c r="R87" s="106"/>
      <c r="S87" s="106"/>
      <c r="T87" s="106"/>
      <c r="U87" s="106"/>
      <c r="V87" s="106"/>
      <c r="W87" s="108" t="s">
        <v>19</v>
      </c>
      <c r="X87" s="108"/>
      <c r="Y87" s="53">
        <f>SUM(Y83:AB86)</f>
        <v>0</v>
      </c>
      <c r="Z87" s="53"/>
      <c r="AA87" s="53"/>
      <c r="AB87" s="53"/>
    </row>
    <row r="88" spans="1:28" ht="5.25" customHeight="1">
      <c r="A88" s="107"/>
      <c r="B88" s="107"/>
      <c r="C88" s="107"/>
      <c r="D88" s="107"/>
      <c r="E88" s="107"/>
      <c r="F88" s="107"/>
      <c r="G88" s="107"/>
      <c r="H88" s="107"/>
      <c r="I88" s="107"/>
      <c r="J88" s="107"/>
      <c r="K88" s="107"/>
      <c r="L88" s="107"/>
      <c r="M88" s="107"/>
      <c r="N88" s="107"/>
      <c r="O88" s="107"/>
      <c r="P88" s="107"/>
      <c r="Q88" s="107"/>
      <c r="R88" s="107"/>
      <c r="S88" s="107"/>
      <c r="T88" s="107"/>
      <c r="U88" s="107"/>
      <c r="V88" s="107"/>
      <c r="W88" s="255"/>
      <c r="X88" s="255"/>
      <c r="Y88" s="255"/>
      <c r="Z88" s="255"/>
      <c r="AA88" s="255"/>
      <c r="AB88" s="255"/>
    </row>
    <row r="89" spans="1:28" ht="10.5" customHeight="1">
      <c r="A89" s="97" t="s">
        <v>23</v>
      </c>
      <c r="B89" s="98"/>
      <c r="C89" s="77" t="s">
        <v>20</v>
      </c>
      <c r="D89" s="78"/>
      <c r="E89" s="78"/>
      <c r="F89" s="78"/>
      <c r="G89" s="78"/>
      <c r="H89" s="78"/>
      <c r="I89" s="78"/>
      <c r="J89" s="78"/>
      <c r="K89" s="78"/>
      <c r="L89" s="78"/>
      <c r="M89" s="78"/>
      <c r="N89" s="78"/>
      <c r="O89" s="78"/>
      <c r="P89" s="78"/>
      <c r="Q89" s="78"/>
      <c r="R89" s="78"/>
      <c r="S89" s="78"/>
      <c r="T89" s="79"/>
      <c r="U89" s="77" t="s">
        <v>144</v>
      </c>
      <c r="V89" s="78"/>
      <c r="W89" s="78"/>
      <c r="X89" s="79"/>
      <c r="Y89" s="83" t="s">
        <v>79</v>
      </c>
      <c r="Z89" s="83"/>
      <c r="AA89" s="83"/>
      <c r="AB89" s="83"/>
    </row>
    <row r="90" spans="1:28" ht="13.5" customHeight="1">
      <c r="A90" s="88"/>
      <c r="B90" s="89"/>
      <c r="C90" s="94" t="s">
        <v>1</v>
      </c>
      <c r="D90" s="95"/>
      <c r="E90" s="95"/>
      <c r="F90" s="95"/>
      <c r="G90" s="95"/>
      <c r="H90" s="95"/>
      <c r="I90" s="95"/>
      <c r="J90" s="95"/>
      <c r="K90" s="95"/>
      <c r="L90" s="95"/>
      <c r="M90" s="95"/>
      <c r="N90" s="95"/>
      <c r="O90" s="95"/>
      <c r="P90" s="95"/>
      <c r="Q90" s="95"/>
      <c r="R90" s="95"/>
      <c r="S90" s="95"/>
      <c r="T90" s="96"/>
      <c r="U90" s="90" t="s">
        <v>1</v>
      </c>
      <c r="V90" s="91"/>
      <c r="W90" s="91"/>
      <c r="X90" s="92"/>
      <c r="Y90" s="93"/>
      <c r="Z90" s="93"/>
      <c r="AA90" s="93"/>
      <c r="AB90" s="93"/>
    </row>
    <row r="91" spans="1:28" ht="13.5" customHeight="1">
      <c r="A91" s="88"/>
      <c r="B91" s="89"/>
      <c r="C91" s="94" t="s">
        <v>1</v>
      </c>
      <c r="D91" s="95"/>
      <c r="E91" s="95"/>
      <c r="F91" s="95"/>
      <c r="G91" s="95"/>
      <c r="H91" s="95"/>
      <c r="I91" s="95"/>
      <c r="J91" s="95"/>
      <c r="K91" s="95"/>
      <c r="L91" s="95"/>
      <c r="M91" s="95"/>
      <c r="N91" s="95"/>
      <c r="O91" s="95"/>
      <c r="P91" s="95"/>
      <c r="Q91" s="95"/>
      <c r="R91" s="95"/>
      <c r="S91" s="95"/>
      <c r="T91" s="96"/>
      <c r="U91" s="90"/>
      <c r="V91" s="91"/>
      <c r="W91" s="91"/>
      <c r="X91" s="92"/>
      <c r="Y91" s="93"/>
      <c r="Z91" s="93"/>
      <c r="AA91" s="93"/>
      <c r="AB91" s="93"/>
    </row>
    <row r="92" spans="1:28" ht="13.5" customHeight="1">
      <c r="A92" s="88"/>
      <c r="B92" s="89"/>
      <c r="C92" s="94" t="s">
        <v>1</v>
      </c>
      <c r="D92" s="95"/>
      <c r="E92" s="95"/>
      <c r="F92" s="95"/>
      <c r="G92" s="95"/>
      <c r="H92" s="95"/>
      <c r="I92" s="95"/>
      <c r="J92" s="95"/>
      <c r="K92" s="95"/>
      <c r="L92" s="95"/>
      <c r="M92" s="95"/>
      <c r="N92" s="95"/>
      <c r="O92" s="95"/>
      <c r="P92" s="95"/>
      <c r="Q92" s="95"/>
      <c r="R92" s="95"/>
      <c r="S92" s="95"/>
      <c r="T92" s="96"/>
      <c r="U92" s="90" t="s">
        <v>1</v>
      </c>
      <c r="V92" s="91"/>
      <c r="W92" s="91"/>
      <c r="X92" s="92"/>
      <c r="Y92" s="93"/>
      <c r="Z92" s="93"/>
      <c r="AA92" s="93"/>
      <c r="AB92" s="93"/>
    </row>
    <row r="93" spans="1:28" ht="13.5" customHeight="1">
      <c r="A93" s="99"/>
      <c r="B93" s="100"/>
      <c r="C93" s="101" t="s">
        <v>1</v>
      </c>
      <c r="D93" s="102"/>
      <c r="E93" s="102"/>
      <c r="F93" s="102"/>
      <c r="G93" s="102"/>
      <c r="H93" s="102"/>
      <c r="I93" s="102"/>
      <c r="J93" s="102"/>
      <c r="K93" s="102"/>
      <c r="L93" s="102"/>
      <c r="M93" s="102"/>
      <c r="N93" s="102"/>
      <c r="O93" s="102"/>
      <c r="P93" s="102"/>
      <c r="Q93" s="102"/>
      <c r="R93" s="102"/>
      <c r="S93" s="102"/>
      <c r="T93" s="103"/>
      <c r="U93" s="54" t="s">
        <v>1</v>
      </c>
      <c r="V93" s="55"/>
      <c r="W93" s="55"/>
      <c r="X93" s="56"/>
      <c r="Y93" s="200"/>
      <c r="Z93" s="200"/>
      <c r="AA93" s="200"/>
      <c r="AB93" s="200"/>
    </row>
    <row r="94" spans="1:28" ht="13.5" customHeight="1">
      <c r="A94" s="99" t="s">
        <v>102</v>
      </c>
      <c r="B94" s="100"/>
      <c r="C94" s="101" t="s">
        <v>1</v>
      </c>
      <c r="D94" s="102"/>
      <c r="E94" s="102"/>
      <c r="F94" s="102"/>
      <c r="G94" s="102"/>
      <c r="H94" s="102"/>
      <c r="I94" s="102"/>
      <c r="J94" s="102"/>
      <c r="K94" s="102"/>
      <c r="L94" s="102"/>
      <c r="M94" s="102"/>
      <c r="N94" s="102"/>
      <c r="O94" s="102"/>
      <c r="P94" s="102"/>
      <c r="Q94" s="102"/>
      <c r="R94" s="102"/>
      <c r="S94" s="102"/>
      <c r="T94" s="103"/>
      <c r="U94" s="54" t="s">
        <v>1</v>
      </c>
      <c r="V94" s="55"/>
      <c r="W94" s="55"/>
      <c r="X94" s="56"/>
      <c r="Y94" s="200"/>
      <c r="Z94" s="200"/>
      <c r="AA94" s="200"/>
      <c r="AB94" s="200"/>
    </row>
    <row r="95" spans="1:28" ht="12" customHeight="1">
      <c r="A95" s="106" t="s">
        <v>118</v>
      </c>
      <c r="B95" s="106"/>
      <c r="C95" s="106"/>
      <c r="D95" s="106"/>
      <c r="E95" s="106"/>
      <c r="F95" s="106"/>
      <c r="G95" s="106"/>
      <c r="H95" s="106"/>
      <c r="I95" s="106"/>
      <c r="J95" s="106"/>
      <c r="K95" s="106"/>
      <c r="L95" s="106"/>
      <c r="M95" s="106"/>
      <c r="N95" s="106"/>
      <c r="O95" s="106"/>
      <c r="P95" s="106"/>
      <c r="Q95" s="106"/>
      <c r="R95" s="106"/>
      <c r="S95" s="106"/>
      <c r="T95" s="106"/>
      <c r="U95" s="106"/>
      <c r="V95" s="106"/>
      <c r="W95" s="108" t="s">
        <v>19</v>
      </c>
      <c r="X95" s="108"/>
      <c r="Y95" s="53">
        <f>SUM(Y90:AB94)</f>
        <v>0</v>
      </c>
      <c r="Z95" s="53"/>
      <c r="AA95" s="53"/>
      <c r="AB95" s="53"/>
    </row>
    <row r="96" spans="1:28" ht="5.25" customHeight="1">
      <c r="A96" s="107"/>
      <c r="B96" s="107"/>
      <c r="C96" s="107"/>
      <c r="D96" s="107"/>
      <c r="E96" s="107"/>
      <c r="F96" s="107"/>
      <c r="G96" s="107"/>
      <c r="H96" s="107"/>
      <c r="I96" s="107"/>
      <c r="J96" s="107"/>
      <c r="K96" s="107"/>
      <c r="L96" s="107"/>
      <c r="M96" s="107"/>
      <c r="N96" s="107"/>
      <c r="O96" s="107"/>
      <c r="P96" s="107"/>
      <c r="Q96" s="107"/>
      <c r="R96" s="107"/>
      <c r="S96" s="107"/>
      <c r="T96" s="107"/>
      <c r="U96" s="107"/>
      <c r="V96" s="107"/>
      <c r="W96" s="256"/>
      <c r="X96" s="256"/>
      <c r="Y96" s="256"/>
      <c r="Z96" s="256"/>
      <c r="AA96" s="256"/>
      <c r="AB96" s="256"/>
    </row>
    <row r="97" spans="1:28" ht="10.5" customHeight="1">
      <c r="A97" s="97" t="s">
        <v>23</v>
      </c>
      <c r="B97" s="98"/>
      <c r="C97" s="77" t="s">
        <v>20</v>
      </c>
      <c r="D97" s="78"/>
      <c r="E97" s="78"/>
      <c r="F97" s="78"/>
      <c r="G97" s="78"/>
      <c r="H97" s="78"/>
      <c r="I97" s="78"/>
      <c r="J97" s="78"/>
      <c r="K97" s="78"/>
      <c r="L97" s="78"/>
      <c r="M97" s="78"/>
      <c r="N97" s="78"/>
      <c r="O97" s="78"/>
      <c r="P97" s="78"/>
      <c r="Q97" s="78"/>
      <c r="R97" s="78"/>
      <c r="S97" s="78"/>
      <c r="T97" s="79"/>
      <c r="U97" s="77" t="s">
        <v>144</v>
      </c>
      <c r="V97" s="78"/>
      <c r="W97" s="78"/>
      <c r="X97" s="78"/>
      <c r="Y97" s="83" t="s">
        <v>79</v>
      </c>
      <c r="Z97" s="83"/>
      <c r="AA97" s="83"/>
      <c r="AB97" s="83"/>
    </row>
    <row r="98" spans="1:28" ht="13.5" customHeight="1">
      <c r="A98" s="88"/>
      <c r="B98" s="89"/>
      <c r="C98" s="94" t="s">
        <v>1</v>
      </c>
      <c r="D98" s="95"/>
      <c r="E98" s="95"/>
      <c r="F98" s="95"/>
      <c r="G98" s="95"/>
      <c r="H98" s="95"/>
      <c r="I98" s="95"/>
      <c r="J98" s="95"/>
      <c r="K98" s="95"/>
      <c r="L98" s="95"/>
      <c r="M98" s="95"/>
      <c r="N98" s="95"/>
      <c r="O98" s="95"/>
      <c r="P98" s="95"/>
      <c r="Q98" s="95"/>
      <c r="R98" s="95"/>
      <c r="S98" s="95"/>
      <c r="T98" s="96"/>
      <c r="U98" s="90" t="s">
        <v>1</v>
      </c>
      <c r="V98" s="91"/>
      <c r="W98" s="91"/>
      <c r="X98" s="92"/>
      <c r="Y98" s="93"/>
      <c r="Z98" s="93"/>
      <c r="AA98" s="93"/>
      <c r="AB98" s="93"/>
    </row>
    <row r="99" spans="1:28" ht="13.5" customHeight="1">
      <c r="A99" s="88"/>
      <c r="B99" s="89"/>
      <c r="C99" s="94" t="s">
        <v>1</v>
      </c>
      <c r="D99" s="95"/>
      <c r="E99" s="95"/>
      <c r="F99" s="95"/>
      <c r="G99" s="95"/>
      <c r="H99" s="95"/>
      <c r="I99" s="95"/>
      <c r="J99" s="95"/>
      <c r="K99" s="95"/>
      <c r="L99" s="95"/>
      <c r="M99" s="95"/>
      <c r="N99" s="95"/>
      <c r="O99" s="95"/>
      <c r="P99" s="95"/>
      <c r="Q99" s="95"/>
      <c r="R99" s="95"/>
      <c r="S99" s="95"/>
      <c r="T99" s="96"/>
      <c r="U99" s="90" t="s">
        <v>1</v>
      </c>
      <c r="V99" s="91"/>
      <c r="W99" s="91"/>
      <c r="X99" s="92"/>
      <c r="Y99" s="93"/>
      <c r="Z99" s="93"/>
      <c r="AA99" s="93"/>
      <c r="AB99" s="93"/>
    </row>
    <row r="100" spans="1:28" ht="13.5" customHeight="1">
      <c r="A100" s="88"/>
      <c r="B100" s="89"/>
      <c r="C100" s="94" t="s">
        <v>1</v>
      </c>
      <c r="D100" s="95"/>
      <c r="E100" s="95"/>
      <c r="F100" s="95"/>
      <c r="G100" s="95"/>
      <c r="H100" s="95"/>
      <c r="I100" s="95"/>
      <c r="J100" s="95"/>
      <c r="K100" s="95"/>
      <c r="L100" s="95"/>
      <c r="M100" s="95"/>
      <c r="N100" s="95"/>
      <c r="O100" s="95"/>
      <c r="P100" s="95"/>
      <c r="Q100" s="95"/>
      <c r="R100" s="95"/>
      <c r="S100" s="95"/>
      <c r="T100" s="96"/>
      <c r="U100" s="90"/>
      <c r="V100" s="91"/>
      <c r="W100" s="91"/>
      <c r="X100" s="92"/>
      <c r="Y100" s="93"/>
      <c r="Z100" s="93"/>
      <c r="AA100" s="93"/>
      <c r="AB100" s="93"/>
    </row>
    <row r="101" spans="1:28" ht="13.5" customHeight="1">
      <c r="A101" s="99"/>
      <c r="B101" s="100"/>
      <c r="C101" s="101" t="s">
        <v>1</v>
      </c>
      <c r="D101" s="102"/>
      <c r="E101" s="102"/>
      <c r="F101" s="102"/>
      <c r="G101" s="102"/>
      <c r="H101" s="102"/>
      <c r="I101" s="102"/>
      <c r="J101" s="102"/>
      <c r="K101" s="102"/>
      <c r="L101" s="102"/>
      <c r="M101" s="102"/>
      <c r="N101" s="102"/>
      <c r="O101" s="102"/>
      <c r="P101" s="102"/>
      <c r="Q101" s="102"/>
      <c r="R101" s="102"/>
      <c r="S101" s="102"/>
      <c r="T101" s="103"/>
      <c r="U101" s="54"/>
      <c r="V101" s="55"/>
      <c r="W101" s="55"/>
      <c r="X101" s="56"/>
      <c r="Y101" s="200"/>
      <c r="Z101" s="200"/>
      <c r="AA101" s="200"/>
      <c r="AB101" s="200"/>
    </row>
    <row r="102" spans="1:28" ht="13.5" customHeight="1">
      <c r="A102" s="99" t="s">
        <v>103</v>
      </c>
      <c r="B102" s="100"/>
      <c r="C102" s="101" t="s">
        <v>1</v>
      </c>
      <c r="D102" s="102"/>
      <c r="E102" s="102"/>
      <c r="F102" s="102"/>
      <c r="G102" s="102"/>
      <c r="H102" s="102"/>
      <c r="I102" s="102"/>
      <c r="J102" s="102"/>
      <c r="K102" s="102"/>
      <c r="L102" s="102"/>
      <c r="M102" s="102"/>
      <c r="N102" s="102"/>
      <c r="O102" s="102"/>
      <c r="P102" s="102"/>
      <c r="Q102" s="102"/>
      <c r="R102" s="102"/>
      <c r="S102" s="102"/>
      <c r="T102" s="103"/>
      <c r="U102" s="54" t="s">
        <v>1</v>
      </c>
      <c r="V102" s="55"/>
      <c r="W102" s="55"/>
      <c r="X102" s="56"/>
      <c r="Y102" s="200"/>
      <c r="Z102" s="200"/>
      <c r="AA102" s="200"/>
      <c r="AB102" s="200"/>
    </row>
    <row r="103" spans="1:28" ht="12.75" customHeight="1">
      <c r="A103" s="190" t="s">
        <v>149</v>
      </c>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08" t="s">
        <v>19</v>
      </c>
      <c r="X103" s="108"/>
      <c r="Y103" s="53">
        <f>SUM(Y98:AB102)</f>
        <v>0</v>
      </c>
      <c r="Z103" s="53"/>
      <c r="AA103" s="53"/>
      <c r="AB103" s="53"/>
    </row>
    <row r="104" spans="1:28" ht="5.25"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256"/>
      <c r="X104" s="256"/>
      <c r="Y104" s="256"/>
      <c r="Z104" s="256"/>
      <c r="AA104" s="256"/>
      <c r="AB104" s="256"/>
    </row>
    <row r="105" spans="1:28" ht="10.5" customHeight="1">
      <c r="A105" s="149" t="s">
        <v>23</v>
      </c>
      <c r="B105" s="149"/>
      <c r="C105" s="149"/>
      <c r="D105" s="149"/>
      <c r="E105" s="77" t="s">
        <v>20</v>
      </c>
      <c r="F105" s="78"/>
      <c r="G105" s="78"/>
      <c r="H105" s="78"/>
      <c r="I105" s="78"/>
      <c r="J105" s="78"/>
      <c r="K105" s="78"/>
      <c r="L105" s="78"/>
      <c r="M105" s="78"/>
      <c r="N105" s="78"/>
      <c r="O105" s="78"/>
      <c r="P105" s="78"/>
      <c r="Q105" s="78"/>
      <c r="R105" s="78"/>
      <c r="S105" s="78"/>
      <c r="T105" s="79"/>
      <c r="U105" s="77" t="s">
        <v>72</v>
      </c>
      <c r="V105" s="78"/>
      <c r="W105" s="78"/>
      <c r="X105" s="79"/>
      <c r="Y105" s="77" t="s">
        <v>18</v>
      </c>
      <c r="Z105" s="78"/>
      <c r="AA105" s="78"/>
      <c r="AB105" s="79"/>
    </row>
    <row r="106" spans="1:28" ht="13.5" customHeight="1">
      <c r="A106" s="127"/>
      <c r="B106" s="127"/>
      <c r="C106" s="127"/>
      <c r="D106" s="127"/>
      <c r="E106" s="99"/>
      <c r="F106" s="131"/>
      <c r="G106" s="131"/>
      <c r="H106" s="131"/>
      <c r="I106" s="131"/>
      <c r="J106" s="131"/>
      <c r="K106" s="131"/>
      <c r="L106" s="131"/>
      <c r="M106" s="131"/>
      <c r="N106" s="131"/>
      <c r="O106" s="131"/>
      <c r="P106" s="131"/>
      <c r="Q106" s="131"/>
      <c r="R106" s="131"/>
      <c r="S106" s="131"/>
      <c r="T106" s="100"/>
      <c r="U106" s="54" t="s">
        <v>1</v>
      </c>
      <c r="V106" s="55"/>
      <c r="W106" s="55"/>
      <c r="X106" s="56"/>
      <c r="Y106" s="57"/>
      <c r="Z106" s="58"/>
      <c r="AA106" s="58"/>
      <c r="AB106" s="59"/>
    </row>
    <row r="107" spans="1:28" ht="13.5" customHeight="1">
      <c r="A107" s="127"/>
      <c r="B107" s="127"/>
      <c r="C107" s="127"/>
      <c r="D107" s="127"/>
      <c r="E107" s="99"/>
      <c r="F107" s="131"/>
      <c r="G107" s="131"/>
      <c r="H107" s="131"/>
      <c r="I107" s="131"/>
      <c r="J107" s="131"/>
      <c r="K107" s="131"/>
      <c r="L107" s="131"/>
      <c r="M107" s="131"/>
      <c r="N107" s="131"/>
      <c r="O107" s="131"/>
      <c r="P107" s="131"/>
      <c r="Q107" s="131"/>
      <c r="R107" s="131"/>
      <c r="S107" s="131"/>
      <c r="T107" s="100"/>
      <c r="U107" s="54"/>
      <c r="V107" s="55"/>
      <c r="W107" s="55"/>
      <c r="X107" s="56"/>
      <c r="Y107" s="57"/>
      <c r="Z107" s="58"/>
      <c r="AA107" s="58"/>
      <c r="AB107" s="59"/>
    </row>
    <row r="108" spans="1:28" ht="13.5" customHeight="1">
      <c r="A108" s="127"/>
      <c r="B108" s="127"/>
      <c r="C108" s="127"/>
      <c r="D108" s="127"/>
      <c r="E108" s="99"/>
      <c r="F108" s="131"/>
      <c r="G108" s="131"/>
      <c r="H108" s="131"/>
      <c r="I108" s="131"/>
      <c r="J108" s="131"/>
      <c r="K108" s="131"/>
      <c r="L108" s="131"/>
      <c r="M108" s="131"/>
      <c r="N108" s="131"/>
      <c r="O108" s="131"/>
      <c r="P108" s="131"/>
      <c r="Q108" s="131"/>
      <c r="R108" s="131"/>
      <c r="S108" s="131"/>
      <c r="T108" s="100"/>
      <c r="U108" s="54" t="s">
        <v>1</v>
      </c>
      <c r="V108" s="55"/>
      <c r="W108" s="55"/>
      <c r="X108" s="56"/>
      <c r="Y108" s="57"/>
      <c r="Z108" s="58"/>
      <c r="AA108" s="58"/>
      <c r="AB108" s="59"/>
    </row>
    <row r="109" spans="1:28" ht="12" customHeight="1">
      <c r="A109" s="190" t="s">
        <v>150</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51" t="s">
        <v>19</v>
      </c>
      <c r="X109" s="52"/>
      <c r="Y109" s="53">
        <f>SUM(Y106:AB108)</f>
        <v>0</v>
      </c>
      <c r="Z109" s="53"/>
      <c r="AA109" s="53"/>
      <c r="AB109" s="53"/>
    </row>
    <row r="110" spans="1:28" ht="5.25" customHeight="1">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253"/>
      <c r="X110" s="253"/>
      <c r="Y110" s="253"/>
      <c r="Z110" s="253"/>
      <c r="AA110" s="253"/>
      <c r="AB110" s="253"/>
    </row>
    <row r="111" spans="1:28" ht="11.25" customHeight="1">
      <c r="A111" s="149" t="s">
        <v>23</v>
      </c>
      <c r="B111" s="149"/>
      <c r="C111" s="149"/>
      <c r="D111" s="149"/>
      <c r="E111" s="77" t="s">
        <v>20</v>
      </c>
      <c r="F111" s="78"/>
      <c r="G111" s="78"/>
      <c r="H111" s="78"/>
      <c r="I111" s="78"/>
      <c r="J111" s="78"/>
      <c r="K111" s="78"/>
      <c r="L111" s="78"/>
      <c r="M111" s="78"/>
      <c r="N111" s="78"/>
      <c r="O111" s="78"/>
      <c r="P111" s="78"/>
      <c r="Q111" s="78"/>
      <c r="R111" s="78"/>
      <c r="S111" s="78"/>
      <c r="T111" s="79"/>
      <c r="U111" s="77" t="s">
        <v>144</v>
      </c>
      <c r="V111" s="78"/>
      <c r="W111" s="78"/>
      <c r="X111" s="79"/>
      <c r="Y111" s="77" t="s">
        <v>18</v>
      </c>
      <c r="Z111" s="78"/>
      <c r="AA111" s="78"/>
      <c r="AB111" s="79"/>
    </row>
    <row r="112" spans="1:28" ht="13.5" customHeight="1">
      <c r="A112" s="127"/>
      <c r="B112" s="127"/>
      <c r="C112" s="127"/>
      <c r="D112" s="127"/>
      <c r="E112" s="99"/>
      <c r="F112" s="131"/>
      <c r="G112" s="131"/>
      <c r="H112" s="131"/>
      <c r="I112" s="131"/>
      <c r="J112" s="131"/>
      <c r="K112" s="131"/>
      <c r="L112" s="131"/>
      <c r="M112" s="131"/>
      <c r="N112" s="131"/>
      <c r="O112" s="131"/>
      <c r="P112" s="131"/>
      <c r="Q112" s="131"/>
      <c r="R112" s="131"/>
      <c r="S112" s="131"/>
      <c r="T112" s="100"/>
      <c r="U112" s="54"/>
      <c r="V112" s="55"/>
      <c r="W112" s="55"/>
      <c r="X112" s="56"/>
      <c r="Y112" s="57"/>
      <c r="Z112" s="58"/>
      <c r="AA112" s="58"/>
      <c r="AB112" s="59"/>
    </row>
    <row r="113" spans="1:29" ht="13.5" customHeight="1">
      <c r="A113" s="127"/>
      <c r="B113" s="127"/>
      <c r="C113" s="127"/>
      <c r="D113" s="127"/>
      <c r="E113" s="99"/>
      <c r="F113" s="131"/>
      <c r="G113" s="131"/>
      <c r="H113" s="131"/>
      <c r="I113" s="131"/>
      <c r="J113" s="131"/>
      <c r="K113" s="131"/>
      <c r="L113" s="131"/>
      <c r="M113" s="131"/>
      <c r="N113" s="131"/>
      <c r="O113" s="131"/>
      <c r="P113" s="131"/>
      <c r="Q113" s="131"/>
      <c r="R113" s="131"/>
      <c r="S113" s="131"/>
      <c r="T113" s="100"/>
      <c r="U113" s="54" t="s">
        <v>1</v>
      </c>
      <c r="V113" s="55"/>
      <c r="W113" s="55"/>
      <c r="X113" s="56"/>
      <c r="Y113" s="57"/>
      <c r="Z113" s="58"/>
      <c r="AA113" s="58"/>
      <c r="AB113" s="59"/>
      <c r="AC113" s="12"/>
    </row>
    <row r="114" spans="1:28" ht="13.5" customHeight="1">
      <c r="A114" s="127"/>
      <c r="B114" s="127"/>
      <c r="C114" s="127"/>
      <c r="D114" s="127"/>
      <c r="E114" s="99"/>
      <c r="F114" s="131"/>
      <c r="G114" s="131"/>
      <c r="H114" s="131"/>
      <c r="I114" s="131"/>
      <c r="J114" s="131"/>
      <c r="K114" s="131"/>
      <c r="L114" s="131"/>
      <c r="M114" s="131"/>
      <c r="N114" s="131"/>
      <c r="O114" s="131"/>
      <c r="P114" s="131"/>
      <c r="Q114" s="131"/>
      <c r="R114" s="131"/>
      <c r="S114" s="131"/>
      <c r="T114" s="100"/>
      <c r="U114" s="54" t="s">
        <v>1</v>
      </c>
      <c r="V114" s="55"/>
      <c r="W114" s="55"/>
      <c r="X114" s="56"/>
      <c r="Y114" s="57"/>
      <c r="Z114" s="58"/>
      <c r="AA114" s="58"/>
      <c r="AB114" s="59"/>
    </row>
    <row r="115" spans="1:28" ht="12" customHeight="1">
      <c r="A115" s="212"/>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3" t="s">
        <v>19</v>
      </c>
      <c r="X115" s="214"/>
      <c r="Y115" s="53">
        <f>SUM(Y112:AB114)</f>
        <v>0</v>
      </c>
      <c r="Z115" s="53"/>
      <c r="AA115" s="53"/>
      <c r="AB115" s="53"/>
    </row>
    <row r="116" spans="1:28" ht="9.75" customHeight="1">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row>
    <row r="117" spans="1:28" ht="10.5" customHeight="1">
      <c r="A117" s="249" t="s">
        <v>164</v>
      </c>
      <c r="B117" s="24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8" t="s">
        <v>101</v>
      </c>
      <c r="AB117" s="218"/>
    </row>
    <row r="118" spans="1:28" ht="14.25" customHeight="1">
      <c r="A118" s="60" t="s">
        <v>100</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row>
    <row r="119" spans="1:28" ht="12" customHeight="1">
      <c r="A119" s="83" t="s">
        <v>40</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row>
    <row r="120" spans="1:28" ht="12.75">
      <c r="A120" s="42" t="s">
        <v>31</v>
      </c>
      <c r="B120" s="198"/>
      <c r="C120" s="198"/>
      <c r="D120" s="199"/>
      <c r="E120" s="64" t="s">
        <v>39</v>
      </c>
      <c r="F120" s="65"/>
      <c r="G120" s="65"/>
      <c r="H120" s="65"/>
      <c r="I120" s="65"/>
      <c r="J120" s="65"/>
      <c r="K120" s="65"/>
      <c r="L120" s="61" t="s">
        <v>122</v>
      </c>
      <c r="M120" s="62"/>
      <c r="N120" s="62"/>
      <c r="O120" s="62"/>
      <c r="P120" s="62"/>
      <c r="Q120" s="62"/>
      <c r="R120" s="62"/>
      <c r="S120" s="63"/>
      <c r="T120" s="61" t="s">
        <v>122</v>
      </c>
      <c r="U120" s="62"/>
      <c r="V120" s="62"/>
      <c r="W120" s="62"/>
      <c r="X120" s="62"/>
      <c r="Y120" s="62"/>
      <c r="Z120" s="62"/>
      <c r="AA120" s="62"/>
      <c r="AB120" s="63"/>
    </row>
    <row r="121" spans="1:28" ht="12.75" customHeight="1">
      <c r="A121" s="198"/>
      <c r="B121" s="198"/>
      <c r="C121" s="198"/>
      <c r="D121" s="199"/>
      <c r="E121" s="66" t="s">
        <v>95</v>
      </c>
      <c r="F121" s="67"/>
      <c r="G121" s="67"/>
      <c r="H121" s="67"/>
      <c r="I121" s="67"/>
      <c r="J121" s="67"/>
      <c r="K121" s="67"/>
      <c r="L121" s="66" t="s">
        <v>123</v>
      </c>
      <c r="M121" s="67"/>
      <c r="N121" s="67"/>
      <c r="O121" s="67"/>
      <c r="P121" s="67"/>
      <c r="Q121" s="67"/>
      <c r="R121" s="67"/>
      <c r="S121" s="86"/>
      <c r="T121" s="66" t="s">
        <v>124</v>
      </c>
      <c r="U121" s="67"/>
      <c r="V121" s="67"/>
      <c r="W121" s="67"/>
      <c r="X121" s="67"/>
      <c r="Y121" s="67"/>
      <c r="Z121" s="67"/>
      <c r="AA121" s="67"/>
      <c r="AB121" s="86"/>
    </row>
    <row r="122" spans="1:28" ht="15" customHeight="1">
      <c r="A122" s="198" t="s">
        <v>32</v>
      </c>
      <c r="B122" s="198"/>
      <c r="C122" s="198"/>
      <c r="D122" s="198"/>
      <c r="E122" s="202"/>
      <c r="F122" s="203"/>
      <c r="G122" s="203"/>
      <c r="H122" s="203"/>
      <c r="I122" s="203"/>
      <c r="J122" s="203"/>
      <c r="K122" s="204"/>
      <c r="L122" s="87"/>
      <c r="M122" s="87"/>
      <c r="N122" s="87"/>
      <c r="O122" s="87"/>
      <c r="P122" s="87"/>
      <c r="Q122" s="87"/>
      <c r="R122" s="87"/>
      <c r="S122" s="87"/>
      <c r="T122" s="205"/>
      <c r="U122" s="206"/>
      <c r="V122" s="206"/>
      <c r="W122" s="206"/>
      <c r="X122" s="206"/>
      <c r="Y122" s="206"/>
      <c r="Z122" s="206"/>
      <c r="AA122" s="206"/>
      <c r="AB122" s="207"/>
    </row>
    <row r="123" spans="1:28" ht="15" customHeight="1">
      <c r="A123" s="201" t="s">
        <v>33</v>
      </c>
      <c r="B123" s="201"/>
      <c r="C123" s="201"/>
      <c r="D123" s="201"/>
      <c r="E123" s="215" t="s">
        <v>96</v>
      </c>
      <c r="F123" s="216"/>
      <c r="G123" s="216"/>
      <c r="H123" s="216"/>
      <c r="I123" s="216"/>
      <c r="J123" s="216"/>
      <c r="K123" s="217"/>
      <c r="L123" s="151" t="s">
        <v>137</v>
      </c>
      <c r="M123" s="151"/>
      <c r="N123" s="151"/>
      <c r="O123" s="151"/>
      <c r="P123" s="151"/>
      <c r="Q123" s="151"/>
      <c r="R123" s="151"/>
      <c r="S123" s="151"/>
      <c r="T123" s="215" t="s">
        <v>138</v>
      </c>
      <c r="U123" s="216"/>
      <c r="V123" s="216"/>
      <c r="W123" s="216"/>
      <c r="X123" s="216"/>
      <c r="Y123" s="216"/>
      <c r="Z123" s="216"/>
      <c r="AA123" s="216"/>
      <c r="AB123" s="217"/>
    </row>
    <row r="124" spans="1:28" ht="24" customHeight="1">
      <c r="A124" s="198" t="s">
        <v>80</v>
      </c>
      <c r="B124" s="198"/>
      <c r="C124" s="198"/>
      <c r="D124" s="198"/>
      <c r="E124" s="145"/>
      <c r="F124" s="146"/>
      <c r="G124" s="146"/>
      <c r="H124" s="146"/>
      <c r="I124" s="146"/>
      <c r="J124" s="146"/>
      <c r="K124" s="147"/>
      <c r="L124" s="85"/>
      <c r="M124" s="85"/>
      <c r="N124" s="85"/>
      <c r="O124" s="85"/>
      <c r="P124" s="85"/>
      <c r="Q124" s="85"/>
      <c r="R124" s="85"/>
      <c r="S124" s="85"/>
      <c r="T124" s="230"/>
      <c r="U124" s="231"/>
      <c r="V124" s="231"/>
      <c r="W124" s="231"/>
      <c r="X124" s="231"/>
      <c r="Y124" s="231"/>
      <c r="Z124" s="231"/>
      <c r="AA124" s="231"/>
      <c r="AB124" s="232"/>
    </row>
    <row r="125" spans="1:28" ht="24" customHeight="1">
      <c r="A125" s="198" t="s">
        <v>81</v>
      </c>
      <c r="B125" s="198"/>
      <c r="C125" s="198"/>
      <c r="D125" s="198"/>
      <c r="E125" s="209"/>
      <c r="F125" s="210"/>
      <c r="G125" s="210"/>
      <c r="H125" s="210"/>
      <c r="I125" s="210"/>
      <c r="J125" s="210"/>
      <c r="K125" s="211"/>
      <c r="L125" s="208"/>
      <c r="M125" s="208"/>
      <c r="N125" s="208"/>
      <c r="O125" s="208"/>
      <c r="P125" s="208"/>
      <c r="Q125" s="208"/>
      <c r="R125" s="208"/>
      <c r="S125" s="208"/>
      <c r="T125" s="242"/>
      <c r="U125" s="243"/>
      <c r="V125" s="243"/>
      <c r="W125" s="243"/>
      <c r="X125" s="243"/>
      <c r="Y125" s="243"/>
      <c r="Z125" s="243"/>
      <c r="AA125" s="243"/>
      <c r="AB125" s="244"/>
    </row>
    <row r="126" spans="1:28" ht="15" customHeight="1">
      <c r="A126" s="198" t="s">
        <v>82</v>
      </c>
      <c r="B126" s="198"/>
      <c r="C126" s="198"/>
      <c r="D126" s="198"/>
      <c r="E126" s="136"/>
      <c r="F126" s="137"/>
      <c r="G126" s="137"/>
      <c r="H126" s="137"/>
      <c r="I126" s="137"/>
      <c r="J126" s="137"/>
      <c r="K126" s="138"/>
      <c r="L126" s="254"/>
      <c r="M126" s="254"/>
      <c r="N126" s="254"/>
      <c r="O126" s="254"/>
      <c r="P126" s="254"/>
      <c r="Q126" s="254"/>
      <c r="R126" s="254"/>
      <c r="S126" s="254"/>
      <c r="T126" s="136"/>
      <c r="U126" s="137"/>
      <c r="V126" s="137"/>
      <c r="W126" s="137"/>
      <c r="X126" s="137"/>
      <c r="Y126" s="137"/>
      <c r="Z126" s="137"/>
      <c r="AA126" s="137"/>
      <c r="AB126" s="138"/>
    </row>
    <row r="127" spans="1:28" ht="15" customHeight="1">
      <c r="A127" s="198" t="s">
        <v>35</v>
      </c>
      <c r="B127" s="198"/>
      <c r="C127" s="198"/>
      <c r="D127" s="198"/>
      <c r="E127" s="133"/>
      <c r="F127" s="134"/>
      <c r="G127" s="134"/>
      <c r="H127" s="134"/>
      <c r="I127" s="134"/>
      <c r="J127" s="134"/>
      <c r="K127" s="135"/>
      <c r="L127" s="41"/>
      <c r="M127" s="41"/>
      <c r="N127" s="41"/>
      <c r="O127" s="41"/>
      <c r="P127" s="41"/>
      <c r="Q127" s="41"/>
      <c r="R127" s="41"/>
      <c r="S127" s="41"/>
      <c r="T127" s="133"/>
      <c r="U127" s="134"/>
      <c r="V127" s="134"/>
      <c r="W127" s="134"/>
      <c r="X127" s="134"/>
      <c r="Y127" s="134"/>
      <c r="Z127" s="134"/>
      <c r="AA127" s="134"/>
      <c r="AB127" s="135"/>
    </row>
    <row r="128" spans="1:28" ht="15" customHeight="1">
      <c r="A128" s="42" t="s">
        <v>36</v>
      </c>
      <c r="B128" s="42"/>
      <c r="C128" s="42"/>
      <c r="D128" s="42"/>
      <c r="E128" s="142"/>
      <c r="F128" s="143"/>
      <c r="G128" s="143"/>
      <c r="H128" s="143"/>
      <c r="I128" s="143"/>
      <c r="J128" s="143"/>
      <c r="K128" s="144"/>
      <c r="L128" s="40"/>
      <c r="M128" s="40"/>
      <c r="N128" s="40"/>
      <c r="O128" s="40"/>
      <c r="P128" s="40"/>
      <c r="Q128" s="40"/>
      <c r="R128" s="40"/>
      <c r="S128" s="40"/>
      <c r="T128" s="142"/>
      <c r="U128" s="143"/>
      <c r="V128" s="143"/>
      <c r="W128" s="143"/>
      <c r="X128" s="143"/>
      <c r="Y128" s="143"/>
      <c r="Z128" s="143"/>
      <c r="AA128" s="143"/>
      <c r="AB128" s="144"/>
    </row>
    <row r="129" spans="1:28" ht="15" customHeight="1">
      <c r="A129" s="42" t="s">
        <v>83</v>
      </c>
      <c r="B129" s="42"/>
      <c r="C129" s="42"/>
      <c r="D129" s="42"/>
      <c r="E129" s="133"/>
      <c r="F129" s="134"/>
      <c r="G129" s="134"/>
      <c r="H129" s="134"/>
      <c r="I129" s="134"/>
      <c r="J129" s="134"/>
      <c r="K129" s="135"/>
      <c r="L129" s="41"/>
      <c r="M129" s="41"/>
      <c r="N129" s="41"/>
      <c r="O129" s="41"/>
      <c r="P129" s="41"/>
      <c r="Q129" s="41"/>
      <c r="R129" s="41"/>
      <c r="S129" s="41"/>
      <c r="T129" s="133"/>
      <c r="U129" s="134"/>
      <c r="V129" s="134"/>
      <c r="W129" s="134"/>
      <c r="X129" s="134"/>
      <c r="Y129" s="134"/>
      <c r="Z129" s="134"/>
      <c r="AA129" s="134"/>
      <c r="AB129" s="135"/>
    </row>
    <row r="130" spans="1:28" ht="15" customHeight="1">
      <c r="A130" s="42" t="s">
        <v>84</v>
      </c>
      <c r="B130" s="42"/>
      <c r="C130" s="42"/>
      <c r="D130" s="42"/>
      <c r="E130" s="145"/>
      <c r="F130" s="146"/>
      <c r="G130" s="146"/>
      <c r="H130" s="146"/>
      <c r="I130" s="146"/>
      <c r="J130" s="146"/>
      <c r="K130" s="147"/>
      <c r="L130" s="85"/>
      <c r="M130" s="85"/>
      <c r="N130" s="85"/>
      <c r="O130" s="85"/>
      <c r="P130" s="85"/>
      <c r="Q130" s="85"/>
      <c r="R130" s="85"/>
      <c r="S130" s="85"/>
      <c r="T130" s="230"/>
      <c r="U130" s="231"/>
      <c r="V130" s="231"/>
      <c r="W130" s="231"/>
      <c r="X130" s="231"/>
      <c r="Y130" s="231"/>
      <c r="Z130" s="231"/>
      <c r="AA130" s="231"/>
      <c r="AB130" s="232"/>
    </row>
    <row r="131" spans="1:28" ht="15" customHeight="1">
      <c r="A131" s="139" t="s">
        <v>37</v>
      </c>
      <c r="B131" s="140"/>
      <c r="C131" s="140"/>
      <c r="D131" s="141"/>
      <c r="E131" s="250"/>
      <c r="F131" s="251"/>
      <c r="G131" s="251"/>
      <c r="H131" s="251"/>
      <c r="I131" s="251"/>
      <c r="J131" s="251"/>
      <c r="K131" s="252"/>
      <c r="L131" s="257"/>
      <c r="M131" s="257"/>
      <c r="N131" s="257"/>
      <c r="O131" s="257"/>
      <c r="P131" s="257"/>
      <c r="Q131" s="257"/>
      <c r="R131" s="257"/>
      <c r="S131" s="257"/>
      <c r="T131" s="245"/>
      <c r="U131" s="246"/>
      <c r="V131" s="246"/>
      <c r="W131" s="246"/>
      <c r="X131" s="246"/>
      <c r="Y131" s="246"/>
      <c r="Z131" s="246"/>
      <c r="AA131" s="246"/>
      <c r="AB131" s="247"/>
    </row>
    <row r="132" spans="1:28" ht="15" customHeight="1">
      <c r="A132" s="139" t="s">
        <v>24</v>
      </c>
      <c r="B132" s="140"/>
      <c r="C132" s="140"/>
      <c r="D132" s="141"/>
      <c r="E132" s="136"/>
      <c r="F132" s="137"/>
      <c r="G132" s="137"/>
      <c r="H132" s="137"/>
      <c r="I132" s="137"/>
      <c r="J132" s="137"/>
      <c r="K132" s="138"/>
      <c r="L132" s="254"/>
      <c r="M132" s="254"/>
      <c r="N132" s="254"/>
      <c r="O132" s="254"/>
      <c r="P132" s="254"/>
      <c r="Q132" s="254"/>
      <c r="R132" s="254"/>
      <c r="S132" s="254"/>
      <c r="T132" s="136"/>
      <c r="U132" s="137"/>
      <c r="V132" s="137"/>
      <c r="W132" s="137"/>
      <c r="X132" s="137"/>
      <c r="Y132" s="137"/>
      <c r="Z132" s="137"/>
      <c r="AA132" s="137"/>
      <c r="AB132" s="138"/>
    </row>
    <row r="133" spans="1:28" ht="15" customHeight="1">
      <c r="A133" s="42" t="s">
        <v>85</v>
      </c>
      <c r="B133" s="42"/>
      <c r="C133" s="42"/>
      <c r="D133" s="42"/>
      <c r="E133" s="133"/>
      <c r="F133" s="134"/>
      <c r="G133" s="134"/>
      <c r="H133" s="134"/>
      <c r="I133" s="134"/>
      <c r="J133" s="134"/>
      <c r="K133" s="135"/>
      <c r="L133" s="142"/>
      <c r="M133" s="143"/>
      <c r="N133" s="143"/>
      <c r="O133" s="143"/>
      <c r="P133" s="143"/>
      <c r="Q133" s="143"/>
      <c r="R133" s="143"/>
      <c r="S133" s="144"/>
      <c r="T133" s="142"/>
      <c r="U133" s="143"/>
      <c r="V133" s="143"/>
      <c r="W133" s="143"/>
      <c r="X133" s="143"/>
      <c r="Y133" s="143"/>
      <c r="Z133" s="143"/>
      <c r="AA133" s="143"/>
      <c r="AB133" s="144"/>
    </row>
    <row r="134" spans="1:28" ht="24" customHeight="1">
      <c r="A134" s="42" t="s">
        <v>131</v>
      </c>
      <c r="B134" s="42"/>
      <c r="C134" s="42"/>
      <c r="D134" s="42"/>
      <c r="E134" s="133"/>
      <c r="F134" s="134"/>
      <c r="G134" s="134"/>
      <c r="H134" s="134"/>
      <c r="I134" s="134"/>
      <c r="J134" s="134"/>
      <c r="K134" s="135"/>
      <c r="L134" s="142"/>
      <c r="M134" s="143"/>
      <c r="N134" s="143"/>
      <c r="O134" s="143"/>
      <c r="P134" s="143"/>
      <c r="Q134" s="143"/>
      <c r="R134" s="143"/>
      <c r="S134" s="144"/>
      <c r="T134" s="142"/>
      <c r="U134" s="143"/>
      <c r="V134" s="143"/>
      <c r="W134" s="143"/>
      <c r="X134" s="143"/>
      <c r="Y134" s="143"/>
      <c r="Z134" s="143"/>
      <c r="AA134" s="143"/>
      <c r="AB134" s="144"/>
    </row>
    <row r="135" spans="1:28" ht="15" customHeight="1">
      <c r="A135" s="42" t="s">
        <v>86</v>
      </c>
      <c r="B135" s="42"/>
      <c r="C135" s="42"/>
      <c r="D135" s="42"/>
      <c r="E135" s="145" t="s">
        <v>1</v>
      </c>
      <c r="F135" s="146"/>
      <c r="G135" s="146"/>
      <c r="H135" s="146"/>
      <c r="I135" s="146"/>
      <c r="J135" s="146"/>
      <c r="K135" s="147"/>
      <c r="L135" s="85"/>
      <c r="M135" s="85"/>
      <c r="N135" s="85"/>
      <c r="O135" s="85"/>
      <c r="P135" s="85"/>
      <c r="Q135" s="85"/>
      <c r="R135" s="85"/>
      <c r="S135" s="85"/>
      <c r="T135" s="230"/>
      <c r="U135" s="231"/>
      <c r="V135" s="231"/>
      <c r="W135" s="231"/>
      <c r="X135" s="231"/>
      <c r="Y135" s="231"/>
      <c r="Z135" s="231"/>
      <c r="AA135" s="231"/>
      <c r="AB135" s="232"/>
    </row>
    <row r="136" spans="1:28" ht="15.75" customHeight="1">
      <c r="A136" s="42" t="s">
        <v>87</v>
      </c>
      <c r="B136" s="42"/>
      <c r="C136" s="42"/>
      <c r="D136" s="42"/>
      <c r="E136" s="133" t="s">
        <v>1</v>
      </c>
      <c r="F136" s="134"/>
      <c r="G136" s="134"/>
      <c r="H136" s="134"/>
      <c r="I136" s="134"/>
      <c r="J136" s="134"/>
      <c r="K136" s="135"/>
      <c r="L136" s="41"/>
      <c r="M136" s="41"/>
      <c r="N136" s="41"/>
      <c r="O136" s="41"/>
      <c r="P136" s="41"/>
      <c r="Q136" s="41"/>
      <c r="R136" s="41"/>
      <c r="S136" s="41"/>
      <c r="T136" s="133"/>
      <c r="U136" s="134"/>
      <c r="V136" s="134"/>
      <c r="W136" s="134"/>
      <c r="X136" s="134"/>
      <c r="Y136" s="134"/>
      <c r="Z136" s="134"/>
      <c r="AA136" s="134"/>
      <c r="AB136" s="135"/>
    </row>
    <row r="137" spans="1:28" ht="15" customHeight="1">
      <c r="A137" s="42" t="s">
        <v>88</v>
      </c>
      <c r="B137" s="42"/>
      <c r="C137" s="42"/>
      <c r="D137" s="42"/>
      <c r="E137" s="133" t="s">
        <v>1</v>
      </c>
      <c r="F137" s="134"/>
      <c r="G137" s="134"/>
      <c r="H137" s="134"/>
      <c r="I137" s="134"/>
      <c r="J137" s="134"/>
      <c r="K137" s="135"/>
      <c r="L137" s="41"/>
      <c r="M137" s="41"/>
      <c r="N137" s="41"/>
      <c r="O137" s="41"/>
      <c r="P137" s="41"/>
      <c r="Q137" s="41"/>
      <c r="R137" s="41"/>
      <c r="S137" s="41"/>
      <c r="T137" s="133"/>
      <c r="U137" s="134"/>
      <c r="V137" s="134"/>
      <c r="W137" s="134"/>
      <c r="X137" s="134"/>
      <c r="Y137" s="134"/>
      <c r="Z137" s="134"/>
      <c r="AA137" s="134"/>
      <c r="AB137" s="135"/>
    </row>
    <row r="138" spans="1:28" ht="15" customHeight="1">
      <c r="A138" s="42" t="s">
        <v>38</v>
      </c>
      <c r="B138" s="42"/>
      <c r="C138" s="42"/>
      <c r="D138" s="42"/>
      <c r="E138" s="41" t="s">
        <v>1</v>
      </c>
      <c r="F138" s="41"/>
      <c r="G138" s="41"/>
      <c r="H138" s="41"/>
      <c r="I138" s="41"/>
      <c r="J138" s="41"/>
      <c r="K138" s="41"/>
      <c r="L138" s="41"/>
      <c r="M138" s="41"/>
      <c r="N138" s="41"/>
      <c r="O138" s="41"/>
      <c r="P138" s="41"/>
      <c r="Q138" s="41"/>
      <c r="R138" s="41"/>
      <c r="S138" s="41"/>
      <c r="T138" s="41"/>
      <c r="U138" s="41"/>
      <c r="V138" s="41"/>
      <c r="W138" s="41"/>
      <c r="X138" s="41"/>
      <c r="Y138" s="41"/>
      <c r="Z138" s="41"/>
      <c r="AA138" s="41"/>
      <c r="AB138" s="41"/>
    </row>
    <row r="139" spans="1:28" ht="9" customHeight="1">
      <c r="A139" s="258"/>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row>
    <row r="140" spans="1:28" ht="12.75" customHeight="1">
      <c r="A140" s="84" t="s">
        <v>152</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row>
    <row r="141" spans="1:28" ht="11.25" customHeight="1">
      <c r="A141" s="287" t="s">
        <v>126</v>
      </c>
      <c r="B141" s="287"/>
      <c r="C141" s="287"/>
      <c r="D141" s="287"/>
      <c r="E141" s="287"/>
      <c r="F141" s="287"/>
      <c r="G141" s="287"/>
      <c r="H141" s="287"/>
      <c r="I141" s="287"/>
      <c r="J141" s="287"/>
      <c r="K141" s="23"/>
      <c r="L141" s="24"/>
      <c r="M141" s="24"/>
      <c r="N141" s="24"/>
      <c r="O141" s="24"/>
      <c r="P141" s="24"/>
      <c r="Q141" s="24"/>
      <c r="R141" s="24"/>
      <c r="S141" s="24"/>
      <c r="T141" s="24"/>
      <c r="U141" s="24"/>
      <c r="V141" s="24"/>
      <c r="W141" s="24"/>
      <c r="X141" s="24"/>
      <c r="Y141" s="24"/>
      <c r="Z141" s="24"/>
      <c r="AA141" s="24"/>
      <c r="AB141" s="24"/>
    </row>
    <row r="142" spans="1:28" ht="12.75" customHeight="1">
      <c r="A142" s="285" t="s">
        <v>125</v>
      </c>
      <c r="B142" s="285"/>
      <c r="C142" s="285"/>
      <c r="D142" s="285"/>
      <c r="E142" s="148">
        <f>SUM(L128*L122)+(T128*T122)</f>
        <v>0</v>
      </c>
      <c r="F142" s="148"/>
      <c r="G142" s="148"/>
      <c r="H142" s="148"/>
      <c r="I142" s="148"/>
      <c r="J142" s="148"/>
      <c r="K142" s="23"/>
      <c r="L142" s="24"/>
      <c r="M142" s="24"/>
      <c r="N142" s="24"/>
      <c r="O142" s="24"/>
      <c r="P142" s="24"/>
      <c r="Q142" s="24"/>
      <c r="R142" s="24"/>
      <c r="S142" s="24"/>
      <c r="T142" s="24"/>
      <c r="U142" s="24"/>
      <c r="V142" s="24"/>
      <c r="W142" s="24"/>
      <c r="X142" s="24"/>
      <c r="Y142" s="24"/>
      <c r="Z142" s="24"/>
      <c r="AA142" s="24"/>
      <c r="AB142" s="24"/>
    </row>
    <row r="143" spans="1:28" ht="12.75">
      <c r="A143" s="286" t="s">
        <v>121</v>
      </c>
      <c r="B143" s="286"/>
      <c r="C143" s="286"/>
      <c r="D143" s="286"/>
      <c r="E143" s="148">
        <f>SUM((L129+L134)*L122)+((T129+T134)*T122)</f>
        <v>0</v>
      </c>
      <c r="F143" s="148"/>
      <c r="G143" s="148"/>
      <c r="H143" s="148"/>
      <c r="I143" s="148"/>
      <c r="J143" s="148"/>
      <c r="K143" s="23"/>
      <c r="L143" s="24"/>
      <c r="M143" s="24"/>
      <c r="N143" s="24"/>
      <c r="O143" s="24"/>
      <c r="P143" s="24"/>
      <c r="Q143" s="24"/>
      <c r="R143" s="24"/>
      <c r="S143" s="24"/>
      <c r="T143" s="24"/>
      <c r="U143" s="24"/>
      <c r="V143" s="24"/>
      <c r="W143" s="24"/>
      <c r="X143" s="24"/>
      <c r="Y143" s="24"/>
      <c r="Z143" s="24"/>
      <c r="AA143" s="24"/>
      <c r="AB143" s="24"/>
    </row>
    <row r="144" spans="1:28" ht="5.25" customHeight="1">
      <c r="A144" s="263"/>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B144" s="263"/>
    </row>
    <row r="145" spans="1:28" ht="30" customHeight="1">
      <c r="A145" s="47" t="s">
        <v>151</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row>
    <row r="146" spans="1:28" ht="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row>
    <row r="147" spans="1:28" ht="13.5" customHeight="1">
      <c r="A147" s="261" t="s">
        <v>25</v>
      </c>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row>
    <row r="148" spans="1:28" ht="49.5" customHeight="1">
      <c r="A148" s="44" t="s">
        <v>165</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8.2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spans="1:27" ht="13.5" thickBot="1">
      <c r="A150" s="262" t="s">
        <v>26</v>
      </c>
      <c r="B150" s="262"/>
      <c r="C150" s="262"/>
      <c r="D150" s="262"/>
      <c r="E150" s="262"/>
      <c r="F150" s="262"/>
      <c r="G150" s="262"/>
      <c r="H150" s="50"/>
      <c r="I150" s="50"/>
      <c r="J150" s="50"/>
      <c r="K150" s="264"/>
      <c r="L150" s="264"/>
      <c r="M150" s="3" t="s">
        <v>28</v>
      </c>
      <c r="N150" s="46"/>
      <c r="O150" s="46"/>
      <c r="P150" s="46"/>
      <c r="Q150" s="46"/>
      <c r="R150" s="46"/>
      <c r="S150" s="46"/>
      <c r="T150" s="46"/>
      <c r="U150" s="46"/>
      <c r="V150" s="46"/>
      <c r="W150" s="4"/>
      <c r="X150" s="5"/>
      <c r="Y150" s="5"/>
      <c r="Z150" s="5"/>
      <c r="AA150" s="6"/>
    </row>
    <row r="151" spans="1:26" ht="14.25" customHeight="1">
      <c r="A151" s="117" t="s">
        <v>30</v>
      </c>
      <c r="B151" s="260"/>
      <c r="C151" s="260"/>
      <c r="D151" s="260"/>
      <c r="E151" s="1"/>
      <c r="F151" s="1"/>
      <c r="H151" s="43" t="s">
        <v>27</v>
      </c>
      <c r="I151" s="43"/>
      <c r="J151" s="1"/>
      <c r="K151" s="1"/>
      <c r="L151" s="1"/>
      <c r="M151" s="1"/>
      <c r="N151" s="2" t="s">
        <v>29</v>
      </c>
      <c r="O151" s="2"/>
      <c r="P151" s="2"/>
      <c r="Q151" s="2"/>
      <c r="R151" s="2"/>
      <c r="S151" s="2"/>
      <c r="T151" s="2"/>
      <c r="U151" s="2"/>
      <c r="V151" s="2"/>
      <c r="W151" s="2"/>
      <c r="Y151" s="2"/>
      <c r="Z151" s="2" t="s">
        <v>27</v>
      </c>
    </row>
    <row r="152" spans="1:28" ht="69.75" customHeight="1">
      <c r="A152" s="21" t="s">
        <v>68</v>
      </c>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ht="9" customHeight="1">
      <c r="A153" s="259"/>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row>
    <row r="154" spans="1:28" ht="12.75">
      <c r="A154" s="259"/>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row>
    <row r="155" spans="1:28" ht="12.7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ht="11.25" customHeight="1">
      <c r="A156" s="284"/>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ht="13.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ht="12.7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ht="11.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ht="12"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ht="12.7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ht="12.75">
      <c r="A162" s="267" t="s">
        <v>163</v>
      </c>
      <c r="B162" s="267"/>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22" t="s">
        <v>46</v>
      </c>
      <c r="AB162" s="22"/>
    </row>
    <row r="163" spans="1:28" ht="15.75">
      <c r="A163" s="265" t="s">
        <v>145</v>
      </c>
      <c r="B163" s="265"/>
      <c r="C163" s="265"/>
      <c r="D163" s="265"/>
      <c r="E163" s="265"/>
      <c r="F163" s="265"/>
      <c r="G163" s="265"/>
      <c r="H163" s="265"/>
      <c r="I163" s="265"/>
      <c r="J163" s="265"/>
      <c r="K163" s="265"/>
      <c r="L163" s="265"/>
      <c r="M163" s="265"/>
      <c r="N163" s="265"/>
      <c r="O163" s="265"/>
      <c r="P163" s="265"/>
      <c r="Q163" s="265"/>
      <c r="R163" s="265"/>
      <c r="S163" s="265"/>
      <c r="T163" s="265"/>
      <c r="U163" s="265"/>
      <c r="V163" s="265"/>
      <c r="W163" s="265"/>
      <c r="X163" s="265"/>
      <c r="Y163" s="265"/>
      <c r="Z163" s="265"/>
      <c r="AA163" s="265"/>
      <c r="AB163" s="265"/>
    </row>
    <row r="164" spans="1:28" ht="16.5" customHeight="1">
      <c r="A164" s="266" t="s">
        <v>146</v>
      </c>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row>
    <row r="165" spans="1:28" ht="12" customHeight="1">
      <c r="A165" s="83" t="s">
        <v>40</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row>
    <row r="166" spans="1:28" ht="12.75">
      <c r="A166" s="42" t="s">
        <v>31</v>
      </c>
      <c r="B166" s="198"/>
      <c r="C166" s="198"/>
      <c r="D166" s="199"/>
      <c r="E166" s="268" t="s">
        <v>132</v>
      </c>
      <c r="F166" s="269"/>
      <c r="G166" s="269"/>
      <c r="H166" s="269"/>
      <c r="I166" s="269"/>
      <c r="J166" s="269"/>
      <c r="K166" s="270"/>
      <c r="L166" s="271" t="s">
        <v>122</v>
      </c>
      <c r="M166" s="272"/>
      <c r="N166" s="272"/>
      <c r="O166" s="272"/>
      <c r="P166" s="272"/>
      <c r="Q166" s="272"/>
      <c r="R166" s="272"/>
      <c r="S166" s="273"/>
      <c r="T166" s="271" t="s">
        <v>122</v>
      </c>
      <c r="U166" s="272"/>
      <c r="V166" s="272"/>
      <c r="W166" s="272"/>
      <c r="X166" s="272"/>
      <c r="Y166" s="272"/>
      <c r="Z166" s="272"/>
      <c r="AA166" s="272"/>
      <c r="AB166" s="273"/>
    </row>
    <row r="167" spans="1:28" ht="12.75" customHeight="1">
      <c r="A167" s="198"/>
      <c r="B167" s="198"/>
      <c r="C167" s="198"/>
      <c r="D167" s="199"/>
      <c r="E167" s="274" t="s">
        <v>133</v>
      </c>
      <c r="F167" s="275"/>
      <c r="G167" s="275"/>
      <c r="H167" s="275"/>
      <c r="I167" s="275"/>
      <c r="J167" s="275"/>
      <c r="K167" s="276"/>
      <c r="L167" s="277" t="s">
        <v>123</v>
      </c>
      <c r="M167" s="278"/>
      <c r="N167" s="278"/>
      <c r="O167" s="278"/>
      <c r="P167" s="278"/>
      <c r="Q167" s="278"/>
      <c r="R167" s="278"/>
      <c r="S167" s="279"/>
      <c r="T167" s="277" t="s">
        <v>124</v>
      </c>
      <c r="U167" s="278"/>
      <c r="V167" s="278"/>
      <c r="W167" s="278"/>
      <c r="X167" s="278"/>
      <c r="Y167" s="278"/>
      <c r="Z167" s="278"/>
      <c r="AA167" s="278"/>
      <c r="AB167" s="279"/>
    </row>
    <row r="168" spans="1:28" ht="15" customHeight="1">
      <c r="A168" s="198" t="s">
        <v>32</v>
      </c>
      <c r="B168" s="198"/>
      <c r="C168" s="198"/>
      <c r="D168" s="198"/>
      <c r="E168" s="202"/>
      <c r="F168" s="203"/>
      <c r="G168" s="203"/>
      <c r="H168" s="203"/>
      <c r="I168" s="203"/>
      <c r="J168" s="203"/>
      <c r="K168" s="204"/>
      <c r="L168" s="87"/>
      <c r="M168" s="87"/>
      <c r="N168" s="87"/>
      <c r="O168" s="87"/>
      <c r="P168" s="87"/>
      <c r="Q168" s="87"/>
      <c r="R168" s="87"/>
      <c r="S168" s="87"/>
      <c r="T168" s="205"/>
      <c r="U168" s="206"/>
      <c r="V168" s="206"/>
      <c r="W168" s="206"/>
      <c r="X168" s="206"/>
      <c r="Y168" s="206"/>
      <c r="Z168" s="206"/>
      <c r="AA168" s="206"/>
      <c r="AB168" s="207"/>
    </row>
    <row r="169" spans="1:28" ht="15" customHeight="1">
      <c r="A169" s="201" t="s">
        <v>33</v>
      </c>
      <c r="B169" s="201"/>
      <c r="C169" s="201"/>
      <c r="D169" s="201"/>
      <c r="E169" s="280" t="s">
        <v>96</v>
      </c>
      <c r="F169" s="281"/>
      <c r="G169" s="281"/>
      <c r="H169" s="281"/>
      <c r="I169" s="281"/>
      <c r="J169" s="281"/>
      <c r="K169" s="282"/>
      <c r="L169" s="283" t="s">
        <v>93</v>
      </c>
      <c r="M169" s="283"/>
      <c r="N169" s="283"/>
      <c r="O169" s="283"/>
      <c r="P169" s="283"/>
      <c r="Q169" s="283"/>
      <c r="R169" s="283"/>
      <c r="S169" s="283"/>
      <c r="T169" s="280" t="s">
        <v>94</v>
      </c>
      <c r="U169" s="281"/>
      <c r="V169" s="281"/>
      <c r="W169" s="281"/>
      <c r="X169" s="281"/>
      <c r="Y169" s="281"/>
      <c r="Z169" s="281"/>
      <c r="AA169" s="281"/>
      <c r="AB169" s="282"/>
    </row>
    <row r="170" spans="1:28" ht="24" customHeight="1">
      <c r="A170" s="198" t="s">
        <v>80</v>
      </c>
      <c r="B170" s="198"/>
      <c r="C170" s="198"/>
      <c r="D170" s="198"/>
      <c r="E170" s="145"/>
      <c r="F170" s="146"/>
      <c r="G170" s="146"/>
      <c r="H170" s="146"/>
      <c r="I170" s="146"/>
      <c r="J170" s="146"/>
      <c r="K170" s="147"/>
      <c r="L170" s="85"/>
      <c r="M170" s="85"/>
      <c r="N170" s="85"/>
      <c r="O170" s="85"/>
      <c r="P170" s="85"/>
      <c r="Q170" s="85"/>
      <c r="R170" s="85"/>
      <c r="S170" s="85"/>
      <c r="T170" s="230"/>
      <c r="U170" s="231"/>
      <c r="V170" s="231"/>
      <c r="W170" s="231"/>
      <c r="X170" s="231"/>
      <c r="Y170" s="231"/>
      <c r="Z170" s="231"/>
      <c r="AA170" s="231"/>
      <c r="AB170" s="232"/>
    </row>
    <row r="171" spans="1:28" ht="24" customHeight="1">
      <c r="A171" s="198" t="s">
        <v>81</v>
      </c>
      <c r="B171" s="198"/>
      <c r="C171" s="198"/>
      <c r="D171" s="198"/>
      <c r="E171" s="209"/>
      <c r="F171" s="210"/>
      <c r="G171" s="210"/>
      <c r="H171" s="210"/>
      <c r="I171" s="210"/>
      <c r="J171" s="210"/>
      <c r="K171" s="211"/>
      <c r="L171" s="208"/>
      <c r="M171" s="208"/>
      <c r="N171" s="208"/>
      <c r="O171" s="208"/>
      <c r="P171" s="208"/>
      <c r="Q171" s="208"/>
      <c r="R171" s="208"/>
      <c r="S171" s="208"/>
      <c r="T171" s="242"/>
      <c r="U171" s="243"/>
      <c r="V171" s="243"/>
      <c r="W171" s="243"/>
      <c r="X171" s="243"/>
      <c r="Y171" s="243"/>
      <c r="Z171" s="243"/>
      <c r="AA171" s="243"/>
      <c r="AB171" s="244"/>
    </row>
    <row r="172" spans="1:28" ht="15" customHeight="1">
      <c r="A172" s="198" t="s">
        <v>82</v>
      </c>
      <c r="B172" s="198"/>
      <c r="C172" s="198"/>
      <c r="D172" s="198"/>
      <c r="E172" s="136" t="s">
        <v>1</v>
      </c>
      <c r="F172" s="137"/>
      <c r="G172" s="137"/>
      <c r="H172" s="137"/>
      <c r="I172" s="137"/>
      <c r="J172" s="137"/>
      <c r="K172" s="138"/>
      <c r="L172" s="254"/>
      <c r="M172" s="254"/>
      <c r="N172" s="254"/>
      <c r="O172" s="254"/>
      <c r="P172" s="254"/>
      <c r="Q172" s="254"/>
      <c r="R172" s="254"/>
      <c r="S172" s="254"/>
      <c r="T172" s="136"/>
      <c r="U172" s="137"/>
      <c r="V172" s="137"/>
      <c r="W172" s="137"/>
      <c r="X172" s="137"/>
      <c r="Y172" s="137"/>
      <c r="Z172" s="137"/>
      <c r="AA172" s="137"/>
      <c r="AB172" s="138"/>
    </row>
    <row r="173" spans="1:28" ht="15" customHeight="1">
      <c r="A173" s="198" t="s">
        <v>35</v>
      </c>
      <c r="B173" s="198"/>
      <c r="C173" s="198"/>
      <c r="D173" s="198"/>
      <c r="E173" s="133"/>
      <c r="F173" s="134"/>
      <c r="G173" s="134"/>
      <c r="H173" s="134"/>
      <c r="I173" s="134"/>
      <c r="J173" s="134"/>
      <c r="K173" s="135"/>
      <c r="L173" s="41"/>
      <c r="M173" s="41"/>
      <c r="N173" s="41"/>
      <c r="O173" s="41"/>
      <c r="P173" s="41"/>
      <c r="Q173" s="41"/>
      <c r="R173" s="41"/>
      <c r="S173" s="41"/>
      <c r="T173" s="133"/>
      <c r="U173" s="134"/>
      <c r="V173" s="134"/>
      <c r="W173" s="134"/>
      <c r="X173" s="134"/>
      <c r="Y173" s="134"/>
      <c r="Z173" s="134"/>
      <c r="AA173" s="134"/>
      <c r="AB173" s="135"/>
    </row>
    <row r="174" spans="1:28" ht="15" customHeight="1">
      <c r="A174" s="42" t="s">
        <v>36</v>
      </c>
      <c r="B174" s="42"/>
      <c r="C174" s="42"/>
      <c r="D174" s="42"/>
      <c r="E174" s="142"/>
      <c r="F174" s="143"/>
      <c r="G174" s="143"/>
      <c r="H174" s="143"/>
      <c r="I174" s="143"/>
      <c r="J174" s="143"/>
      <c r="K174" s="144"/>
      <c r="L174" s="40"/>
      <c r="M174" s="40"/>
      <c r="N174" s="40"/>
      <c r="O174" s="40"/>
      <c r="P174" s="40"/>
      <c r="Q174" s="40"/>
      <c r="R174" s="40"/>
      <c r="S174" s="40"/>
      <c r="T174" s="142"/>
      <c r="U174" s="143"/>
      <c r="V174" s="143"/>
      <c r="W174" s="143"/>
      <c r="X174" s="143"/>
      <c r="Y174" s="143"/>
      <c r="Z174" s="143"/>
      <c r="AA174" s="143"/>
      <c r="AB174" s="144"/>
    </row>
    <row r="175" spans="1:28" ht="15" customHeight="1">
      <c r="A175" s="42" t="s">
        <v>83</v>
      </c>
      <c r="B175" s="42"/>
      <c r="C175" s="42"/>
      <c r="D175" s="42"/>
      <c r="E175" s="133"/>
      <c r="F175" s="134"/>
      <c r="G175" s="134"/>
      <c r="H175" s="134"/>
      <c r="I175" s="134"/>
      <c r="J175" s="134"/>
      <c r="K175" s="135"/>
      <c r="L175" s="41"/>
      <c r="M175" s="41"/>
      <c r="N175" s="41"/>
      <c r="O175" s="41"/>
      <c r="P175" s="41"/>
      <c r="Q175" s="41"/>
      <c r="R175" s="41"/>
      <c r="S175" s="41"/>
      <c r="T175" s="133"/>
      <c r="U175" s="134"/>
      <c r="V175" s="134"/>
      <c r="W175" s="134"/>
      <c r="X175" s="134"/>
      <c r="Y175" s="134"/>
      <c r="Z175" s="134"/>
      <c r="AA175" s="134"/>
      <c r="AB175" s="135"/>
    </row>
    <row r="176" spans="1:28" ht="15" customHeight="1">
      <c r="A176" s="42" t="s">
        <v>84</v>
      </c>
      <c r="B176" s="42"/>
      <c r="C176" s="42"/>
      <c r="D176" s="42"/>
      <c r="E176" s="145"/>
      <c r="F176" s="146"/>
      <c r="G176" s="146"/>
      <c r="H176" s="146"/>
      <c r="I176" s="146"/>
      <c r="J176" s="146"/>
      <c r="K176" s="147"/>
      <c r="L176" s="85"/>
      <c r="M176" s="85"/>
      <c r="N176" s="85"/>
      <c r="O176" s="85"/>
      <c r="P176" s="85"/>
      <c r="Q176" s="85"/>
      <c r="R176" s="85"/>
      <c r="S176" s="85"/>
      <c r="T176" s="230"/>
      <c r="U176" s="231"/>
      <c r="V176" s="231"/>
      <c r="W176" s="231"/>
      <c r="X176" s="231"/>
      <c r="Y176" s="231"/>
      <c r="Z176" s="231"/>
      <c r="AA176" s="231"/>
      <c r="AB176" s="232"/>
    </row>
    <row r="177" spans="1:28" ht="15" customHeight="1">
      <c r="A177" s="139" t="s">
        <v>37</v>
      </c>
      <c r="B177" s="140"/>
      <c r="C177" s="140"/>
      <c r="D177" s="141"/>
      <c r="E177" s="250"/>
      <c r="F177" s="251"/>
      <c r="G177" s="251"/>
      <c r="H177" s="251"/>
      <c r="I177" s="251"/>
      <c r="J177" s="251"/>
      <c r="K177" s="252"/>
      <c r="L177" s="257"/>
      <c r="M177" s="257"/>
      <c r="N177" s="257"/>
      <c r="O177" s="257"/>
      <c r="P177" s="257"/>
      <c r="Q177" s="257"/>
      <c r="R177" s="257"/>
      <c r="S177" s="257"/>
      <c r="T177" s="245"/>
      <c r="U177" s="246"/>
      <c r="V177" s="246"/>
      <c r="W177" s="246"/>
      <c r="X177" s="246"/>
      <c r="Y177" s="246"/>
      <c r="Z177" s="246"/>
      <c r="AA177" s="246"/>
      <c r="AB177" s="247"/>
    </row>
    <row r="178" spans="1:28" ht="15" customHeight="1">
      <c r="A178" s="139" t="s">
        <v>24</v>
      </c>
      <c r="B178" s="140"/>
      <c r="C178" s="140"/>
      <c r="D178" s="141"/>
      <c r="E178" s="136"/>
      <c r="F178" s="137"/>
      <c r="G178" s="137"/>
      <c r="H178" s="137"/>
      <c r="I178" s="137"/>
      <c r="J178" s="137"/>
      <c r="K178" s="138"/>
      <c r="L178" s="254"/>
      <c r="M178" s="254"/>
      <c r="N178" s="254"/>
      <c r="O178" s="254"/>
      <c r="P178" s="254"/>
      <c r="Q178" s="254"/>
      <c r="R178" s="254"/>
      <c r="S178" s="254"/>
      <c r="T178" s="136"/>
      <c r="U178" s="137"/>
      <c r="V178" s="137"/>
      <c r="W178" s="137"/>
      <c r="X178" s="137"/>
      <c r="Y178" s="137"/>
      <c r="Z178" s="137"/>
      <c r="AA178" s="137"/>
      <c r="AB178" s="138"/>
    </row>
    <row r="179" spans="1:28" ht="15" customHeight="1">
      <c r="A179" s="42" t="s">
        <v>85</v>
      </c>
      <c r="B179" s="42"/>
      <c r="C179" s="42"/>
      <c r="D179" s="42"/>
      <c r="E179" s="133"/>
      <c r="F179" s="134"/>
      <c r="G179" s="134"/>
      <c r="H179" s="134"/>
      <c r="I179" s="134"/>
      <c r="J179" s="134"/>
      <c r="K179" s="135"/>
      <c r="L179" s="142"/>
      <c r="M179" s="143"/>
      <c r="N179" s="143"/>
      <c r="O179" s="143"/>
      <c r="P179" s="143"/>
      <c r="Q179" s="143"/>
      <c r="R179" s="143"/>
      <c r="S179" s="144"/>
      <c r="T179" s="142"/>
      <c r="U179" s="143"/>
      <c r="V179" s="143"/>
      <c r="W179" s="143"/>
      <c r="X179" s="143"/>
      <c r="Y179" s="143"/>
      <c r="Z179" s="143"/>
      <c r="AA179" s="143"/>
      <c r="AB179" s="144"/>
    </row>
    <row r="180" spans="1:28" ht="24" customHeight="1">
      <c r="A180" s="42" t="s">
        <v>131</v>
      </c>
      <c r="B180" s="42"/>
      <c r="C180" s="42"/>
      <c r="D180" s="42"/>
      <c r="E180" s="133"/>
      <c r="F180" s="134"/>
      <c r="G180" s="134"/>
      <c r="H180" s="134"/>
      <c r="I180" s="134"/>
      <c r="J180" s="134"/>
      <c r="K180" s="135"/>
      <c r="L180" s="142"/>
      <c r="M180" s="143"/>
      <c r="N180" s="143"/>
      <c r="O180" s="143"/>
      <c r="P180" s="143"/>
      <c r="Q180" s="143"/>
      <c r="R180" s="143"/>
      <c r="S180" s="144"/>
      <c r="T180" s="142"/>
      <c r="U180" s="143"/>
      <c r="V180" s="143"/>
      <c r="W180" s="143"/>
      <c r="X180" s="143"/>
      <c r="Y180" s="143"/>
      <c r="Z180" s="143"/>
      <c r="AA180" s="143"/>
      <c r="AB180" s="144"/>
    </row>
    <row r="181" spans="1:28" ht="15" customHeight="1">
      <c r="A181" s="42" t="s">
        <v>86</v>
      </c>
      <c r="B181" s="42"/>
      <c r="C181" s="42"/>
      <c r="D181" s="42"/>
      <c r="E181" s="145" t="s">
        <v>1</v>
      </c>
      <c r="F181" s="146"/>
      <c r="G181" s="146"/>
      <c r="H181" s="146"/>
      <c r="I181" s="146"/>
      <c r="J181" s="146"/>
      <c r="K181" s="147"/>
      <c r="L181" s="85"/>
      <c r="M181" s="85"/>
      <c r="N181" s="85"/>
      <c r="O181" s="85"/>
      <c r="P181" s="85"/>
      <c r="Q181" s="85"/>
      <c r="R181" s="85"/>
      <c r="S181" s="85"/>
      <c r="T181" s="230"/>
      <c r="U181" s="231"/>
      <c r="V181" s="231"/>
      <c r="W181" s="231"/>
      <c r="X181" s="231"/>
      <c r="Y181" s="231"/>
      <c r="Z181" s="231"/>
      <c r="AA181" s="231"/>
      <c r="AB181" s="232"/>
    </row>
    <row r="182" spans="1:28" ht="15.75" customHeight="1">
      <c r="A182" s="42" t="s">
        <v>87</v>
      </c>
      <c r="B182" s="42"/>
      <c r="C182" s="42"/>
      <c r="D182" s="42"/>
      <c r="E182" s="133" t="s">
        <v>1</v>
      </c>
      <c r="F182" s="134"/>
      <c r="G182" s="134"/>
      <c r="H182" s="134"/>
      <c r="I182" s="134"/>
      <c r="J182" s="134"/>
      <c r="K182" s="135"/>
      <c r="L182" s="41"/>
      <c r="M182" s="41"/>
      <c r="N182" s="41"/>
      <c r="O182" s="41"/>
      <c r="P182" s="41"/>
      <c r="Q182" s="41"/>
      <c r="R182" s="41"/>
      <c r="S182" s="41"/>
      <c r="T182" s="133"/>
      <c r="U182" s="134"/>
      <c r="V182" s="134"/>
      <c r="W182" s="134"/>
      <c r="X182" s="134"/>
      <c r="Y182" s="134"/>
      <c r="Z182" s="134"/>
      <c r="AA182" s="134"/>
      <c r="AB182" s="135"/>
    </row>
    <row r="183" spans="1:28" ht="15" customHeight="1">
      <c r="A183" s="42" t="s">
        <v>88</v>
      </c>
      <c r="B183" s="42"/>
      <c r="C183" s="42"/>
      <c r="D183" s="42"/>
      <c r="E183" s="133" t="s">
        <v>1</v>
      </c>
      <c r="F183" s="134"/>
      <c r="G183" s="134"/>
      <c r="H183" s="134"/>
      <c r="I183" s="134"/>
      <c r="J183" s="134"/>
      <c r="K183" s="135"/>
      <c r="L183" s="41"/>
      <c r="M183" s="41"/>
      <c r="N183" s="41"/>
      <c r="O183" s="41"/>
      <c r="P183" s="41"/>
      <c r="Q183" s="41"/>
      <c r="R183" s="41"/>
      <c r="S183" s="41"/>
      <c r="T183" s="133"/>
      <c r="U183" s="134"/>
      <c r="V183" s="134"/>
      <c r="W183" s="134"/>
      <c r="X183" s="134"/>
      <c r="Y183" s="134"/>
      <c r="Z183" s="134"/>
      <c r="AA183" s="134"/>
      <c r="AB183" s="135"/>
    </row>
    <row r="184" spans="1:28" ht="15" customHeight="1">
      <c r="A184" s="42" t="s">
        <v>38</v>
      </c>
      <c r="B184" s="42"/>
      <c r="C184" s="42"/>
      <c r="D184" s="42"/>
      <c r="E184" s="41" t="s">
        <v>1</v>
      </c>
      <c r="F184" s="41"/>
      <c r="G184" s="41"/>
      <c r="H184" s="41"/>
      <c r="I184" s="41"/>
      <c r="J184" s="41"/>
      <c r="K184" s="41"/>
      <c r="L184" s="41"/>
      <c r="M184" s="41"/>
      <c r="N184" s="41"/>
      <c r="O184" s="41"/>
      <c r="P184" s="41"/>
      <c r="Q184" s="41"/>
      <c r="R184" s="41"/>
      <c r="S184" s="41"/>
      <c r="T184" s="41"/>
      <c r="U184" s="41"/>
      <c r="V184" s="41"/>
      <c r="W184" s="41"/>
      <c r="X184" s="41"/>
      <c r="Y184" s="41"/>
      <c r="Z184" s="41"/>
      <c r="AA184" s="41"/>
      <c r="AB184" s="41"/>
    </row>
    <row r="185" spans="1:28" ht="12" customHeight="1">
      <c r="A185" s="83" t="s">
        <v>40</v>
      </c>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row>
    <row r="186" spans="1:28" ht="12.75">
      <c r="A186" s="42" t="s">
        <v>31</v>
      </c>
      <c r="B186" s="198"/>
      <c r="C186" s="198"/>
      <c r="D186" s="199"/>
      <c r="E186" s="268" t="s">
        <v>134</v>
      </c>
      <c r="F186" s="269"/>
      <c r="G186" s="269"/>
      <c r="H186" s="269"/>
      <c r="I186" s="269"/>
      <c r="J186" s="269"/>
      <c r="K186" s="270"/>
      <c r="L186" s="61" t="s">
        <v>122</v>
      </c>
      <c r="M186" s="62"/>
      <c r="N186" s="62"/>
      <c r="O186" s="62"/>
      <c r="P186" s="62"/>
      <c r="Q186" s="62"/>
      <c r="R186" s="62"/>
      <c r="S186" s="63"/>
      <c r="T186" s="61" t="s">
        <v>122</v>
      </c>
      <c r="U186" s="62"/>
      <c r="V186" s="62"/>
      <c r="W186" s="62"/>
      <c r="X186" s="62"/>
      <c r="Y186" s="62"/>
      <c r="Z186" s="62"/>
      <c r="AA186" s="62"/>
      <c r="AB186" s="63"/>
    </row>
    <row r="187" spans="1:28" ht="12.75" customHeight="1">
      <c r="A187" s="198"/>
      <c r="B187" s="198"/>
      <c r="C187" s="198"/>
      <c r="D187" s="199"/>
      <c r="E187" s="274" t="s">
        <v>135</v>
      </c>
      <c r="F187" s="275"/>
      <c r="G187" s="275"/>
      <c r="H187" s="275"/>
      <c r="I187" s="275"/>
      <c r="J187" s="275"/>
      <c r="K187" s="276"/>
      <c r="L187" s="66" t="s">
        <v>123</v>
      </c>
      <c r="M187" s="67"/>
      <c r="N187" s="67"/>
      <c r="O187" s="67"/>
      <c r="P187" s="67"/>
      <c r="Q187" s="67"/>
      <c r="R187" s="67"/>
      <c r="S187" s="86"/>
      <c r="T187" s="66" t="s">
        <v>124</v>
      </c>
      <c r="U187" s="67"/>
      <c r="V187" s="67"/>
      <c r="W187" s="67"/>
      <c r="X187" s="67"/>
      <c r="Y187" s="67"/>
      <c r="Z187" s="67"/>
      <c r="AA187" s="67"/>
      <c r="AB187" s="86"/>
    </row>
    <row r="188" spans="1:28" ht="15" customHeight="1">
      <c r="A188" s="198" t="s">
        <v>32</v>
      </c>
      <c r="B188" s="198"/>
      <c r="C188" s="198"/>
      <c r="D188" s="198"/>
      <c r="E188" s="202"/>
      <c r="F188" s="203"/>
      <c r="G188" s="203"/>
      <c r="H188" s="203"/>
      <c r="I188" s="203"/>
      <c r="J188" s="203"/>
      <c r="K188" s="204"/>
      <c r="L188" s="87"/>
      <c r="M188" s="87"/>
      <c r="N188" s="87"/>
      <c r="O188" s="87"/>
      <c r="P188" s="87"/>
      <c r="Q188" s="87"/>
      <c r="R188" s="87"/>
      <c r="S188" s="87"/>
      <c r="T188" s="205"/>
      <c r="U188" s="206"/>
      <c r="V188" s="206"/>
      <c r="W188" s="206"/>
      <c r="X188" s="206"/>
      <c r="Y188" s="206"/>
      <c r="Z188" s="206"/>
      <c r="AA188" s="206"/>
      <c r="AB188" s="207"/>
    </row>
    <row r="189" spans="1:28" ht="15" customHeight="1">
      <c r="A189" s="201" t="s">
        <v>33</v>
      </c>
      <c r="B189" s="201"/>
      <c r="C189" s="201"/>
      <c r="D189" s="201"/>
      <c r="E189" s="215" t="s">
        <v>96</v>
      </c>
      <c r="F189" s="216"/>
      <c r="G189" s="216"/>
      <c r="H189" s="216"/>
      <c r="I189" s="216"/>
      <c r="J189" s="216"/>
      <c r="K189" s="217"/>
      <c r="L189" s="151" t="s">
        <v>93</v>
      </c>
      <c r="M189" s="151"/>
      <c r="N189" s="151"/>
      <c r="O189" s="151"/>
      <c r="P189" s="151"/>
      <c r="Q189" s="151"/>
      <c r="R189" s="151"/>
      <c r="S189" s="151"/>
      <c r="T189" s="215" t="s">
        <v>94</v>
      </c>
      <c r="U189" s="216"/>
      <c r="V189" s="216"/>
      <c r="W189" s="216"/>
      <c r="X189" s="216"/>
      <c r="Y189" s="216"/>
      <c r="Z189" s="216"/>
      <c r="AA189" s="216"/>
      <c r="AB189" s="217"/>
    </row>
    <row r="190" spans="1:28" ht="24" customHeight="1">
      <c r="A190" s="198" t="s">
        <v>80</v>
      </c>
      <c r="B190" s="198"/>
      <c r="C190" s="198"/>
      <c r="D190" s="198"/>
      <c r="E190" s="145"/>
      <c r="F190" s="146"/>
      <c r="G190" s="146"/>
      <c r="H190" s="146"/>
      <c r="I190" s="146"/>
      <c r="J190" s="146"/>
      <c r="K190" s="147"/>
      <c r="L190" s="85"/>
      <c r="M190" s="85"/>
      <c r="N190" s="85"/>
      <c r="O190" s="85"/>
      <c r="P190" s="85"/>
      <c r="Q190" s="85"/>
      <c r="R190" s="85"/>
      <c r="S190" s="85"/>
      <c r="T190" s="230"/>
      <c r="U190" s="231"/>
      <c r="V190" s="231"/>
      <c r="W190" s="231"/>
      <c r="X190" s="231"/>
      <c r="Y190" s="231"/>
      <c r="Z190" s="231"/>
      <c r="AA190" s="231"/>
      <c r="AB190" s="232"/>
    </row>
    <row r="191" spans="1:28" ht="24" customHeight="1">
      <c r="A191" s="198" t="s">
        <v>81</v>
      </c>
      <c r="B191" s="198"/>
      <c r="C191" s="198"/>
      <c r="D191" s="198"/>
      <c r="E191" s="209"/>
      <c r="F191" s="210"/>
      <c r="G191" s="210"/>
      <c r="H191" s="210"/>
      <c r="I191" s="210"/>
      <c r="J191" s="210"/>
      <c r="K191" s="211"/>
      <c r="L191" s="208"/>
      <c r="M191" s="208"/>
      <c r="N191" s="208"/>
      <c r="O191" s="208"/>
      <c r="P191" s="208"/>
      <c r="Q191" s="208"/>
      <c r="R191" s="208"/>
      <c r="S191" s="208"/>
      <c r="T191" s="242"/>
      <c r="U191" s="243"/>
      <c r="V191" s="243"/>
      <c r="W191" s="243"/>
      <c r="X191" s="243"/>
      <c r="Y191" s="243"/>
      <c r="Z191" s="243"/>
      <c r="AA191" s="243"/>
      <c r="AB191" s="244"/>
    </row>
    <row r="192" spans="1:28" ht="15" customHeight="1">
      <c r="A192" s="198" t="s">
        <v>82</v>
      </c>
      <c r="B192" s="198"/>
      <c r="C192" s="198"/>
      <c r="D192" s="198"/>
      <c r="E192" s="136" t="s">
        <v>1</v>
      </c>
      <c r="F192" s="137"/>
      <c r="G192" s="137"/>
      <c r="H192" s="137"/>
      <c r="I192" s="137"/>
      <c r="J192" s="137"/>
      <c r="K192" s="138"/>
      <c r="L192" s="254"/>
      <c r="M192" s="254"/>
      <c r="N192" s="254"/>
      <c r="O192" s="254"/>
      <c r="P192" s="254"/>
      <c r="Q192" s="254"/>
      <c r="R192" s="254"/>
      <c r="S192" s="254"/>
      <c r="T192" s="136"/>
      <c r="U192" s="137"/>
      <c r="V192" s="137"/>
      <c r="W192" s="137"/>
      <c r="X192" s="137"/>
      <c r="Y192" s="137"/>
      <c r="Z192" s="137"/>
      <c r="AA192" s="137"/>
      <c r="AB192" s="138"/>
    </row>
    <row r="193" spans="1:28" ht="15" customHeight="1">
      <c r="A193" s="198" t="s">
        <v>35</v>
      </c>
      <c r="B193" s="198"/>
      <c r="C193" s="198"/>
      <c r="D193" s="198"/>
      <c r="E193" s="133"/>
      <c r="F193" s="134"/>
      <c r="G193" s="134"/>
      <c r="H193" s="134"/>
      <c r="I193" s="134"/>
      <c r="J193" s="134"/>
      <c r="K193" s="135"/>
      <c r="L193" s="41"/>
      <c r="M193" s="41"/>
      <c r="N193" s="41"/>
      <c r="O193" s="41"/>
      <c r="P193" s="41"/>
      <c r="Q193" s="41"/>
      <c r="R193" s="41"/>
      <c r="S193" s="41"/>
      <c r="T193" s="133"/>
      <c r="U193" s="134"/>
      <c r="V193" s="134"/>
      <c r="W193" s="134"/>
      <c r="X193" s="134"/>
      <c r="Y193" s="134"/>
      <c r="Z193" s="134"/>
      <c r="AA193" s="134"/>
      <c r="AB193" s="135"/>
    </row>
    <row r="194" spans="1:28" ht="15" customHeight="1">
      <c r="A194" s="42" t="s">
        <v>36</v>
      </c>
      <c r="B194" s="42"/>
      <c r="C194" s="42"/>
      <c r="D194" s="42"/>
      <c r="E194" s="142"/>
      <c r="F194" s="143"/>
      <c r="G194" s="143"/>
      <c r="H194" s="143"/>
      <c r="I194" s="143"/>
      <c r="J194" s="143"/>
      <c r="K194" s="144"/>
      <c r="L194" s="40"/>
      <c r="M194" s="40"/>
      <c r="N194" s="40"/>
      <c r="O194" s="40"/>
      <c r="P194" s="40"/>
      <c r="Q194" s="40"/>
      <c r="R194" s="40"/>
      <c r="S194" s="40"/>
      <c r="T194" s="142"/>
      <c r="U194" s="143"/>
      <c r="V194" s="143"/>
      <c r="W194" s="143"/>
      <c r="X194" s="143"/>
      <c r="Y194" s="143"/>
      <c r="Z194" s="143"/>
      <c r="AA194" s="143"/>
      <c r="AB194" s="144"/>
    </row>
    <row r="195" spans="1:28" ht="15" customHeight="1">
      <c r="A195" s="42" t="s">
        <v>83</v>
      </c>
      <c r="B195" s="42"/>
      <c r="C195" s="42"/>
      <c r="D195" s="42"/>
      <c r="E195" s="133"/>
      <c r="F195" s="134"/>
      <c r="G195" s="134"/>
      <c r="H195" s="134"/>
      <c r="I195" s="134"/>
      <c r="J195" s="134"/>
      <c r="K195" s="135"/>
      <c r="L195" s="41"/>
      <c r="M195" s="41"/>
      <c r="N195" s="41"/>
      <c r="O195" s="41"/>
      <c r="P195" s="41"/>
      <c r="Q195" s="41"/>
      <c r="R195" s="41"/>
      <c r="S195" s="41"/>
      <c r="T195" s="133"/>
      <c r="U195" s="134"/>
      <c r="V195" s="134"/>
      <c r="W195" s="134"/>
      <c r="X195" s="134"/>
      <c r="Y195" s="134"/>
      <c r="Z195" s="134"/>
      <c r="AA195" s="134"/>
      <c r="AB195" s="135"/>
    </row>
    <row r="196" spans="1:28" ht="15" customHeight="1">
      <c r="A196" s="42" t="s">
        <v>84</v>
      </c>
      <c r="B196" s="42"/>
      <c r="C196" s="42"/>
      <c r="D196" s="42"/>
      <c r="E196" s="145" t="s">
        <v>1</v>
      </c>
      <c r="F196" s="146"/>
      <c r="G196" s="146"/>
      <c r="H196" s="146"/>
      <c r="I196" s="146"/>
      <c r="J196" s="146"/>
      <c r="K196" s="147"/>
      <c r="L196" s="85"/>
      <c r="M196" s="85"/>
      <c r="N196" s="85"/>
      <c r="O196" s="85"/>
      <c r="P196" s="85"/>
      <c r="Q196" s="85"/>
      <c r="R196" s="85"/>
      <c r="S196" s="85"/>
      <c r="T196" s="230"/>
      <c r="U196" s="231"/>
      <c r="V196" s="231"/>
      <c r="W196" s="231"/>
      <c r="X196" s="231"/>
      <c r="Y196" s="231"/>
      <c r="Z196" s="231"/>
      <c r="AA196" s="231"/>
      <c r="AB196" s="232"/>
    </row>
    <row r="197" spans="1:28" ht="15" customHeight="1">
      <c r="A197" s="139" t="s">
        <v>37</v>
      </c>
      <c r="B197" s="140"/>
      <c r="C197" s="140"/>
      <c r="D197" s="141"/>
      <c r="E197" s="250" t="s">
        <v>1</v>
      </c>
      <c r="F197" s="251"/>
      <c r="G197" s="251"/>
      <c r="H197" s="251"/>
      <c r="I197" s="251"/>
      <c r="J197" s="251"/>
      <c r="K197" s="252"/>
      <c r="L197" s="257"/>
      <c r="M197" s="257"/>
      <c r="N197" s="257"/>
      <c r="O197" s="257"/>
      <c r="P197" s="257"/>
      <c r="Q197" s="257"/>
      <c r="R197" s="257"/>
      <c r="S197" s="257"/>
      <c r="T197" s="245"/>
      <c r="U197" s="246"/>
      <c r="V197" s="246"/>
      <c r="W197" s="246"/>
      <c r="X197" s="246"/>
      <c r="Y197" s="246"/>
      <c r="Z197" s="246"/>
      <c r="AA197" s="246"/>
      <c r="AB197" s="247"/>
    </row>
    <row r="198" spans="1:28" ht="15" customHeight="1">
      <c r="A198" s="139" t="s">
        <v>24</v>
      </c>
      <c r="B198" s="140"/>
      <c r="C198" s="140"/>
      <c r="D198" s="141"/>
      <c r="E198" s="136" t="s">
        <v>1</v>
      </c>
      <c r="F198" s="137"/>
      <c r="G198" s="137"/>
      <c r="H198" s="137"/>
      <c r="I198" s="137"/>
      <c r="J198" s="137"/>
      <c r="K198" s="138"/>
      <c r="L198" s="254"/>
      <c r="M198" s="254"/>
      <c r="N198" s="254"/>
      <c r="O198" s="254"/>
      <c r="P198" s="254"/>
      <c r="Q198" s="254"/>
      <c r="R198" s="254"/>
      <c r="S198" s="254"/>
      <c r="T198" s="136"/>
      <c r="U198" s="137"/>
      <c r="V198" s="137"/>
      <c r="W198" s="137"/>
      <c r="X198" s="137"/>
      <c r="Y198" s="137"/>
      <c r="Z198" s="137"/>
      <c r="AA198" s="137"/>
      <c r="AB198" s="138"/>
    </row>
    <row r="199" spans="1:28" ht="15" customHeight="1">
      <c r="A199" s="42" t="s">
        <v>85</v>
      </c>
      <c r="B199" s="42"/>
      <c r="C199" s="42"/>
      <c r="D199" s="42"/>
      <c r="E199" s="133"/>
      <c r="F199" s="134"/>
      <c r="G199" s="134"/>
      <c r="H199" s="134"/>
      <c r="I199" s="134"/>
      <c r="J199" s="134"/>
      <c r="K199" s="135"/>
      <c r="L199" s="142"/>
      <c r="M199" s="143"/>
      <c r="N199" s="143"/>
      <c r="O199" s="143"/>
      <c r="P199" s="143"/>
      <c r="Q199" s="143"/>
      <c r="R199" s="143"/>
      <c r="S199" s="144"/>
      <c r="T199" s="142"/>
      <c r="U199" s="143"/>
      <c r="V199" s="143"/>
      <c r="W199" s="143"/>
      <c r="X199" s="143"/>
      <c r="Y199" s="143"/>
      <c r="Z199" s="143"/>
      <c r="AA199" s="143"/>
      <c r="AB199" s="144"/>
    </row>
    <row r="200" spans="1:28" ht="24" customHeight="1">
      <c r="A200" s="42" t="s">
        <v>131</v>
      </c>
      <c r="B200" s="42"/>
      <c r="C200" s="42"/>
      <c r="D200" s="42"/>
      <c r="E200" s="133"/>
      <c r="F200" s="134"/>
      <c r="G200" s="134"/>
      <c r="H200" s="134"/>
      <c r="I200" s="134"/>
      <c r="J200" s="134"/>
      <c r="K200" s="135"/>
      <c r="L200" s="142"/>
      <c r="M200" s="143"/>
      <c r="N200" s="143"/>
      <c r="O200" s="143"/>
      <c r="P200" s="143"/>
      <c r="Q200" s="143"/>
      <c r="R200" s="143"/>
      <c r="S200" s="144"/>
      <c r="T200" s="142"/>
      <c r="U200" s="143"/>
      <c r="V200" s="143"/>
      <c r="W200" s="143"/>
      <c r="X200" s="143"/>
      <c r="Y200" s="143"/>
      <c r="Z200" s="143"/>
      <c r="AA200" s="143"/>
      <c r="AB200" s="144"/>
    </row>
    <row r="201" spans="1:28" ht="15" customHeight="1">
      <c r="A201" s="42" t="s">
        <v>86</v>
      </c>
      <c r="B201" s="42"/>
      <c r="C201" s="42"/>
      <c r="D201" s="42"/>
      <c r="E201" s="145" t="s">
        <v>1</v>
      </c>
      <c r="F201" s="146"/>
      <c r="G201" s="146"/>
      <c r="H201" s="146"/>
      <c r="I201" s="146"/>
      <c r="J201" s="146"/>
      <c r="K201" s="147"/>
      <c r="L201" s="85"/>
      <c r="M201" s="85"/>
      <c r="N201" s="85"/>
      <c r="O201" s="85"/>
      <c r="P201" s="85"/>
      <c r="Q201" s="85"/>
      <c r="R201" s="85"/>
      <c r="S201" s="85"/>
      <c r="T201" s="230"/>
      <c r="U201" s="231"/>
      <c r="V201" s="231"/>
      <c r="W201" s="231"/>
      <c r="X201" s="231"/>
      <c r="Y201" s="231"/>
      <c r="Z201" s="231"/>
      <c r="AA201" s="231"/>
      <c r="AB201" s="232"/>
    </row>
    <row r="202" spans="1:28" ht="15.75" customHeight="1">
      <c r="A202" s="42" t="s">
        <v>87</v>
      </c>
      <c r="B202" s="42"/>
      <c r="C202" s="42"/>
      <c r="D202" s="42"/>
      <c r="E202" s="133" t="s">
        <v>1</v>
      </c>
      <c r="F202" s="134"/>
      <c r="G202" s="134"/>
      <c r="H202" s="134"/>
      <c r="I202" s="134"/>
      <c r="J202" s="134"/>
      <c r="K202" s="135"/>
      <c r="L202" s="41"/>
      <c r="M202" s="41"/>
      <c r="N202" s="41"/>
      <c r="O202" s="41"/>
      <c r="P202" s="41"/>
      <c r="Q202" s="41"/>
      <c r="R202" s="41"/>
      <c r="S202" s="41"/>
      <c r="T202" s="133"/>
      <c r="U202" s="134"/>
      <c r="V202" s="134"/>
      <c r="W202" s="134"/>
      <c r="X202" s="134"/>
      <c r="Y202" s="134"/>
      <c r="Z202" s="134"/>
      <c r="AA202" s="134"/>
      <c r="AB202" s="135"/>
    </row>
    <row r="203" spans="1:28" ht="15" customHeight="1">
      <c r="A203" s="42" t="s">
        <v>88</v>
      </c>
      <c r="B203" s="42"/>
      <c r="C203" s="42"/>
      <c r="D203" s="42"/>
      <c r="E203" s="133" t="s">
        <v>1</v>
      </c>
      <c r="F203" s="134"/>
      <c r="G203" s="134"/>
      <c r="H203" s="134"/>
      <c r="I203" s="134"/>
      <c r="J203" s="134"/>
      <c r="K203" s="135"/>
      <c r="L203" s="41"/>
      <c r="M203" s="41"/>
      <c r="N203" s="41"/>
      <c r="O203" s="41"/>
      <c r="P203" s="41"/>
      <c r="Q203" s="41"/>
      <c r="R203" s="41"/>
      <c r="S203" s="41"/>
      <c r="T203" s="133"/>
      <c r="U203" s="134"/>
      <c r="V203" s="134"/>
      <c r="W203" s="134"/>
      <c r="X203" s="134"/>
      <c r="Y203" s="134"/>
      <c r="Z203" s="134"/>
      <c r="AA203" s="134"/>
      <c r="AB203" s="135"/>
    </row>
    <row r="204" spans="1:28" ht="15" customHeight="1">
      <c r="A204" s="42" t="s">
        <v>38</v>
      </c>
      <c r="B204" s="42"/>
      <c r="C204" s="42"/>
      <c r="D204" s="42"/>
      <c r="E204" s="41" t="s">
        <v>1</v>
      </c>
      <c r="F204" s="41"/>
      <c r="G204" s="41"/>
      <c r="H204" s="41"/>
      <c r="I204" s="41"/>
      <c r="J204" s="41"/>
      <c r="K204" s="41"/>
      <c r="L204" s="41"/>
      <c r="M204" s="41"/>
      <c r="N204" s="41"/>
      <c r="O204" s="41"/>
      <c r="P204" s="41"/>
      <c r="Q204" s="41"/>
      <c r="R204" s="41"/>
      <c r="S204" s="41"/>
      <c r="T204" s="41"/>
      <c r="U204" s="41"/>
      <c r="V204" s="41"/>
      <c r="W204" s="41"/>
      <c r="X204" s="41"/>
      <c r="Y204" s="41"/>
      <c r="Z204" s="41"/>
      <c r="AA204" s="41"/>
      <c r="AB204" s="41"/>
    </row>
    <row r="205" spans="1:28" ht="6" customHeight="1">
      <c r="A205" s="288" t="s">
        <v>153</v>
      </c>
      <c r="B205" s="288"/>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row>
    <row r="206" spans="1:28" ht="11.25" customHeight="1">
      <c r="A206" s="289"/>
      <c r="B206" s="289"/>
      <c r="C206" s="289"/>
      <c r="D206" s="289"/>
      <c r="E206" s="289"/>
      <c r="F206" s="289"/>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row>
    <row r="207" spans="1:28" ht="12.75">
      <c r="A207" s="287" t="s">
        <v>128</v>
      </c>
      <c r="B207" s="287"/>
      <c r="C207" s="287"/>
      <c r="D207" s="287"/>
      <c r="E207" s="287"/>
      <c r="F207" s="287"/>
      <c r="G207" s="287"/>
      <c r="H207" s="287"/>
      <c r="I207" s="287"/>
      <c r="J207" s="287"/>
      <c r="K207" s="23"/>
      <c r="L207" s="24"/>
      <c r="M207" s="24"/>
      <c r="N207" s="24"/>
      <c r="O207" s="24"/>
      <c r="P207" s="24"/>
      <c r="Q207" s="24"/>
      <c r="R207" s="24"/>
      <c r="S207" s="24"/>
      <c r="T207" s="24"/>
      <c r="U207" s="24"/>
      <c r="V207" s="24"/>
      <c r="W207" s="24"/>
      <c r="X207" s="24"/>
      <c r="Y207" s="24"/>
      <c r="Z207" s="24"/>
      <c r="AA207" s="24"/>
      <c r="AB207" s="24"/>
    </row>
    <row r="208" spans="1:28" ht="12.75">
      <c r="A208" s="285" t="s">
        <v>125</v>
      </c>
      <c r="B208" s="285"/>
      <c r="C208" s="285"/>
      <c r="D208" s="285"/>
      <c r="E208" s="148">
        <f>SUM(E174*E168)+(L174*L168)+(T174*T168)+(E194*E188)+(L194*L188)+(T194*T188)</f>
        <v>0</v>
      </c>
      <c r="F208" s="148"/>
      <c r="G208" s="148"/>
      <c r="H208" s="148"/>
      <c r="I208" s="148"/>
      <c r="J208" s="148"/>
      <c r="K208" s="23"/>
      <c r="L208" s="24"/>
      <c r="M208" s="24"/>
      <c r="N208" s="24"/>
      <c r="O208" s="24"/>
      <c r="P208" s="24"/>
      <c r="Q208" s="24"/>
      <c r="R208" s="24"/>
      <c r="S208" s="24"/>
      <c r="T208" s="24"/>
      <c r="U208" s="24"/>
      <c r="V208" s="24"/>
      <c r="W208" s="24"/>
      <c r="X208" s="24"/>
      <c r="Y208" s="24"/>
      <c r="Z208" s="24"/>
      <c r="AA208" s="24"/>
      <c r="AB208" s="24"/>
    </row>
    <row r="209" spans="1:28" ht="12.75">
      <c r="A209" s="286" t="s">
        <v>121</v>
      </c>
      <c r="B209" s="286"/>
      <c r="C209" s="286"/>
      <c r="D209" s="286"/>
      <c r="E209" s="148">
        <f>SUM((E175+E180)*E168)+((L175+L180)*L168)+((T175+T180)*T168)+((E195+E200)*E188)+((L195+L200)*L188)+((T195+T200)*T188)</f>
        <v>0</v>
      </c>
      <c r="F209" s="148"/>
      <c r="G209" s="148"/>
      <c r="H209" s="148"/>
      <c r="I209" s="148"/>
      <c r="J209" s="148"/>
      <c r="K209" s="23"/>
      <c r="L209" s="24"/>
      <c r="M209" s="24"/>
      <c r="N209" s="24"/>
      <c r="O209" s="24"/>
      <c r="P209" s="24"/>
      <c r="Q209" s="24"/>
      <c r="R209" s="24"/>
      <c r="S209" s="24"/>
      <c r="T209" s="24"/>
      <c r="U209" s="24"/>
      <c r="V209" s="24"/>
      <c r="W209" s="24"/>
      <c r="X209" s="24"/>
      <c r="Y209" s="24"/>
      <c r="Z209" s="24"/>
      <c r="AA209" s="24"/>
      <c r="AB209" s="24"/>
    </row>
    <row r="210" spans="1:28" ht="18.75" customHeight="1">
      <c r="A210" s="47" t="s">
        <v>154</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row>
    <row r="211" spans="1:28" ht="12.75">
      <c r="A211" s="267"/>
      <c r="B211" s="267"/>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22" t="s">
        <v>127</v>
      </c>
      <c r="AB211" s="22"/>
    </row>
  </sheetData>
  <sheetProtection selectLockedCells="1"/>
  <mergeCells count="665">
    <mergeCell ref="A205:AB206"/>
    <mergeCell ref="A204:D204"/>
    <mergeCell ref="E204:K204"/>
    <mergeCell ref="L204:S204"/>
    <mergeCell ref="T204:AB204"/>
    <mergeCell ref="A211:B211"/>
    <mergeCell ref="AA211:AB211"/>
    <mergeCell ref="A210:AB210"/>
    <mergeCell ref="A207:J207"/>
    <mergeCell ref="A208:D208"/>
    <mergeCell ref="E208:J208"/>
    <mergeCell ref="K208:AB208"/>
    <mergeCell ref="K209:AB209"/>
    <mergeCell ref="A209:D209"/>
    <mergeCell ref="E209:J209"/>
    <mergeCell ref="A141:J141"/>
    <mergeCell ref="E142:J142"/>
    <mergeCell ref="E143:J143"/>
    <mergeCell ref="A160:AB160"/>
    <mergeCell ref="A158:AB158"/>
    <mergeCell ref="A156:AB156"/>
    <mergeCell ref="A157:AB157"/>
    <mergeCell ref="A159:AB159"/>
    <mergeCell ref="A142:D142"/>
    <mergeCell ref="A143:D143"/>
    <mergeCell ref="L202:S202"/>
    <mergeCell ref="T202:AB202"/>
    <mergeCell ref="A201:D201"/>
    <mergeCell ref="E201:K201"/>
    <mergeCell ref="L201:S201"/>
    <mergeCell ref="A203:D203"/>
    <mergeCell ref="E203:K203"/>
    <mergeCell ref="L203:S203"/>
    <mergeCell ref="T203:AB203"/>
    <mergeCell ref="A202:D202"/>
    <mergeCell ref="E202:K202"/>
    <mergeCell ref="T201:AB201"/>
    <mergeCell ref="A200:D200"/>
    <mergeCell ref="E200:K200"/>
    <mergeCell ref="L200:S200"/>
    <mergeCell ref="T200:AB200"/>
    <mergeCell ref="A199:D199"/>
    <mergeCell ref="E199:K199"/>
    <mergeCell ref="L199:S199"/>
    <mergeCell ref="T199:AB199"/>
    <mergeCell ref="A198:D198"/>
    <mergeCell ref="E198:K198"/>
    <mergeCell ref="L198:S198"/>
    <mergeCell ref="T198:AB198"/>
    <mergeCell ref="A197:D197"/>
    <mergeCell ref="E197:K197"/>
    <mergeCell ref="L197:S197"/>
    <mergeCell ref="T197:AB197"/>
    <mergeCell ref="A196:D196"/>
    <mergeCell ref="E196:K196"/>
    <mergeCell ref="L196:S196"/>
    <mergeCell ref="T196:AB196"/>
    <mergeCell ref="A195:D195"/>
    <mergeCell ref="E195:K195"/>
    <mergeCell ref="L195:S195"/>
    <mergeCell ref="T195:AB195"/>
    <mergeCell ref="A194:D194"/>
    <mergeCell ref="E194:K194"/>
    <mergeCell ref="L194:S194"/>
    <mergeCell ref="T194:AB194"/>
    <mergeCell ref="A193:D193"/>
    <mergeCell ref="E193:K193"/>
    <mergeCell ref="L193:S193"/>
    <mergeCell ref="T193:AB193"/>
    <mergeCell ref="A192:D192"/>
    <mergeCell ref="E192:K192"/>
    <mergeCell ref="L192:S192"/>
    <mergeCell ref="T192:AB192"/>
    <mergeCell ref="A191:D191"/>
    <mergeCell ref="E191:K191"/>
    <mergeCell ref="L191:S191"/>
    <mergeCell ref="T191:AB191"/>
    <mergeCell ref="A190:D190"/>
    <mergeCell ref="E190:K190"/>
    <mergeCell ref="L190:S190"/>
    <mergeCell ref="T190:AB190"/>
    <mergeCell ref="A189:D189"/>
    <mergeCell ref="E189:K189"/>
    <mergeCell ref="L189:S189"/>
    <mergeCell ref="T189:AB189"/>
    <mergeCell ref="A188:D188"/>
    <mergeCell ref="E188:K188"/>
    <mergeCell ref="L188:S188"/>
    <mergeCell ref="T188:AB188"/>
    <mergeCell ref="A185:AB185"/>
    <mergeCell ref="A186:D187"/>
    <mergeCell ref="E186:K186"/>
    <mergeCell ref="L186:S186"/>
    <mergeCell ref="T186:AB186"/>
    <mergeCell ref="E187:K187"/>
    <mergeCell ref="L187:S187"/>
    <mergeCell ref="T187:AB187"/>
    <mergeCell ref="A184:D184"/>
    <mergeCell ref="E184:K184"/>
    <mergeCell ref="L184:S184"/>
    <mergeCell ref="T184:AB184"/>
    <mergeCell ref="A183:D183"/>
    <mergeCell ref="E183:K183"/>
    <mergeCell ref="L183:S183"/>
    <mergeCell ref="T183:AB183"/>
    <mergeCell ref="A182:D182"/>
    <mergeCell ref="E182:K182"/>
    <mergeCell ref="L182:S182"/>
    <mergeCell ref="T182:AB182"/>
    <mergeCell ref="A181:D181"/>
    <mergeCell ref="E181:K181"/>
    <mergeCell ref="L181:S181"/>
    <mergeCell ref="T181:AB181"/>
    <mergeCell ref="A180:D180"/>
    <mergeCell ref="E180:K180"/>
    <mergeCell ref="L180:S180"/>
    <mergeCell ref="T180:AB180"/>
    <mergeCell ref="A179:D179"/>
    <mergeCell ref="E179:K179"/>
    <mergeCell ref="L179:S179"/>
    <mergeCell ref="T179:AB179"/>
    <mergeCell ref="A178:D178"/>
    <mergeCell ref="E178:K178"/>
    <mergeCell ref="L178:S178"/>
    <mergeCell ref="T178:AB178"/>
    <mergeCell ref="A177:D177"/>
    <mergeCell ref="E177:K177"/>
    <mergeCell ref="L177:S177"/>
    <mergeCell ref="T177:AB177"/>
    <mergeCell ref="A176:D176"/>
    <mergeCell ref="E176:K176"/>
    <mergeCell ref="L176:S176"/>
    <mergeCell ref="T176:AB176"/>
    <mergeCell ref="A175:D175"/>
    <mergeCell ref="E175:K175"/>
    <mergeCell ref="L175:S175"/>
    <mergeCell ref="T175:AB175"/>
    <mergeCell ref="A174:D174"/>
    <mergeCell ref="E174:K174"/>
    <mergeCell ref="L174:S174"/>
    <mergeCell ref="T174:AB174"/>
    <mergeCell ref="A173:D173"/>
    <mergeCell ref="E173:K173"/>
    <mergeCell ref="L173:S173"/>
    <mergeCell ref="T173:AB173"/>
    <mergeCell ref="A172:D172"/>
    <mergeCell ref="E172:K172"/>
    <mergeCell ref="L172:S172"/>
    <mergeCell ref="T172:AB172"/>
    <mergeCell ref="A171:D171"/>
    <mergeCell ref="E171:K171"/>
    <mergeCell ref="L171:S171"/>
    <mergeCell ref="T171:AB171"/>
    <mergeCell ref="A170:D170"/>
    <mergeCell ref="E170:K170"/>
    <mergeCell ref="L170:S170"/>
    <mergeCell ref="T170:AB170"/>
    <mergeCell ref="A169:D169"/>
    <mergeCell ref="E169:K169"/>
    <mergeCell ref="L169:S169"/>
    <mergeCell ref="T169:AB169"/>
    <mergeCell ref="A168:D168"/>
    <mergeCell ref="E168:K168"/>
    <mergeCell ref="L168:S168"/>
    <mergeCell ref="T168:AB168"/>
    <mergeCell ref="A166:D167"/>
    <mergeCell ref="E166:K166"/>
    <mergeCell ref="L166:S166"/>
    <mergeCell ref="T166:AB166"/>
    <mergeCell ref="E167:K167"/>
    <mergeCell ref="L167:S167"/>
    <mergeCell ref="T167:AB167"/>
    <mergeCell ref="A165:AB165"/>
    <mergeCell ref="A163:AB163"/>
    <mergeCell ref="A164:AB164"/>
    <mergeCell ref="A161:AB161"/>
    <mergeCell ref="C162:Z162"/>
    <mergeCell ref="A162:B162"/>
    <mergeCell ref="K142:AB142"/>
    <mergeCell ref="A154:AB154"/>
    <mergeCell ref="A151:D151"/>
    <mergeCell ref="A147:AB147"/>
    <mergeCell ref="A150:G150"/>
    <mergeCell ref="A144:AB144"/>
    <mergeCell ref="K143:AB143"/>
    <mergeCell ref="A153:AB153"/>
    <mergeCell ref="K150:L150"/>
    <mergeCell ref="A139:AB139"/>
    <mergeCell ref="E137:K137"/>
    <mergeCell ref="E138:K138"/>
    <mergeCell ref="T137:AB137"/>
    <mergeCell ref="A138:D138"/>
    <mergeCell ref="A137:D137"/>
    <mergeCell ref="L138:S138"/>
    <mergeCell ref="T138:AB138"/>
    <mergeCell ref="A92:B92"/>
    <mergeCell ref="T134:AB134"/>
    <mergeCell ref="T135:AB135"/>
    <mergeCell ref="T136:AB136"/>
    <mergeCell ref="E136:K136"/>
    <mergeCell ref="L131:S131"/>
    <mergeCell ref="L132:S132"/>
    <mergeCell ref="E134:K134"/>
    <mergeCell ref="L134:S134"/>
    <mergeCell ref="A93:B93"/>
    <mergeCell ref="Q77:T77"/>
    <mergeCell ref="Y109:AB109"/>
    <mergeCell ref="C98:T98"/>
    <mergeCell ref="C97:T97"/>
    <mergeCell ref="U98:X98"/>
    <mergeCell ref="Y102:AB102"/>
    <mergeCell ref="U107:X107"/>
    <mergeCell ref="C101:T101"/>
    <mergeCell ref="U101:X101"/>
    <mergeCell ref="Y112:AB112"/>
    <mergeCell ref="C102:T102"/>
    <mergeCell ref="U102:X102"/>
    <mergeCell ref="W95:X95"/>
    <mergeCell ref="A95:V96"/>
    <mergeCell ref="A102:B102"/>
    <mergeCell ref="A112:D112"/>
    <mergeCell ref="W104:AB104"/>
    <mergeCell ref="W96:AB96"/>
    <mergeCell ref="U106:X106"/>
    <mergeCell ref="A101:B101"/>
    <mergeCell ref="E113:T113"/>
    <mergeCell ref="E112:T112"/>
    <mergeCell ref="Y106:AB106"/>
    <mergeCell ref="Y107:AB107"/>
    <mergeCell ref="U112:X112"/>
    <mergeCell ref="A103:V104"/>
    <mergeCell ref="Y111:AB111"/>
    <mergeCell ref="Y108:AB108"/>
    <mergeCell ref="Y105:AB105"/>
    <mergeCell ref="Y103:AB103"/>
    <mergeCell ref="A106:D106"/>
    <mergeCell ref="U111:X111"/>
    <mergeCell ref="W73:AB73"/>
    <mergeCell ref="W88:AB88"/>
    <mergeCell ref="Y80:AB80"/>
    <mergeCell ref="U76:X76"/>
    <mergeCell ref="U77:X77"/>
    <mergeCell ref="U78:X78"/>
    <mergeCell ref="Y77:AB77"/>
    <mergeCell ref="Y78:AB78"/>
    <mergeCell ref="Y85:AB85"/>
    <mergeCell ref="Y86:AB86"/>
    <mergeCell ref="Y101:AB101"/>
    <mergeCell ref="Y99:AB99"/>
    <mergeCell ref="Y98:AB98"/>
    <mergeCell ref="Y79:AB79"/>
    <mergeCell ref="Y94:AB94"/>
    <mergeCell ref="T133:AB133"/>
    <mergeCell ref="E131:K131"/>
    <mergeCell ref="Y100:AB100"/>
    <mergeCell ref="A109:V110"/>
    <mergeCell ref="U108:X108"/>
    <mergeCell ref="W103:X103"/>
    <mergeCell ref="W110:AB110"/>
    <mergeCell ref="L127:S127"/>
    <mergeCell ref="L126:S126"/>
    <mergeCell ref="E127:K127"/>
    <mergeCell ref="A105:D105"/>
    <mergeCell ref="A111:D111"/>
    <mergeCell ref="E111:T111"/>
    <mergeCell ref="E108:T108"/>
    <mergeCell ref="E126:K126"/>
    <mergeCell ref="E124:K124"/>
    <mergeCell ref="A122:D122"/>
    <mergeCell ref="A117:B117"/>
    <mergeCell ref="A114:D114"/>
    <mergeCell ref="A113:D113"/>
    <mergeCell ref="P86:X86"/>
    <mergeCell ref="U90:X90"/>
    <mergeCell ref="Y90:AB90"/>
    <mergeCell ref="Y82:AB82"/>
    <mergeCell ref="Y83:AB83"/>
    <mergeCell ref="Y84:AB84"/>
    <mergeCell ref="U105:X105"/>
    <mergeCell ref="T132:AB132"/>
    <mergeCell ref="T124:AB124"/>
    <mergeCell ref="T125:AB125"/>
    <mergeCell ref="T126:AB126"/>
    <mergeCell ref="T127:AB127"/>
    <mergeCell ref="T131:AB131"/>
    <mergeCell ref="T128:AB128"/>
    <mergeCell ref="T129:AB129"/>
    <mergeCell ref="T130:AB130"/>
    <mergeCell ref="Y75:AB75"/>
    <mergeCell ref="U75:X75"/>
    <mergeCell ref="Q76:T76"/>
    <mergeCell ref="Y76:AB76"/>
    <mergeCell ref="Y91:AB91"/>
    <mergeCell ref="Y87:AB87"/>
    <mergeCell ref="P83:X83"/>
    <mergeCell ref="P84:X84"/>
    <mergeCell ref="Q79:T79"/>
    <mergeCell ref="J76:P76"/>
    <mergeCell ref="A56:AB56"/>
    <mergeCell ref="A62:D62"/>
    <mergeCell ref="A57:AB57"/>
    <mergeCell ref="Y74:AB74"/>
    <mergeCell ref="Q74:T74"/>
    <mergeCell ref="Y68:AB68"/>
    <mergeCell ref="A64:AB64"/>
    <mergeCell ref="U74:X74"/>
    <mergeCell ref="Y72:AB72"/>
    <mergeCell ref="Y71:AB71"/>
    <mergeCell ref="Q75:T75"/>
    <mergeCell ref="A74:I74"/>
    <mergeCell ref="L63:T63"/>
    <mergeCell ref="E58:G58"/>
    <mergeCell ref="A70:O70"/>
    <mergeCell ref="A59:D59"/>
    <mergeCell ref="A61:D61"/>
    <mergeCell ref="A60:D60"/>
    <mergeCell ref="A69:O69"/>
    <mergeCell ref="L59:T59"/>
    <mergeCell ref="A55:B55"/>
    <mergeCell ref="A53:AB53"/>
    <mergeCell ref="U61:Y61"/>
    <mergeCell ref="Z61:AB61"/>
    <mergeCell ref="A54:AB54"/>
    <mergeCell ref="AA55:AB55"/>
    <mergeCell ref="C55:Z55"/>
    <mergeCell ref="U60:Y60"/>
    <mergeCell ref="A58:D58"/>
    <mergeCell ref="Z58:AB58"/>
    <mergeCell ref="A44:R44"/>
    <mergeCell ref="S47:X47"/>
    <mergeCell ref="A51:AB51"/>
    <mergeCell ref="S49:AB49"/>
    <mergeCell ref="Y41:AB41"/>
    <mergeCell ref="S42:X42"/>
    <mergeCell ref="S43:X43"/>
    <mergeCell ref="S44:X44"/>
    <mergeCell ref="Y42:AB42"/>
    <mergeCell ref="Y44:AB44"/>
    <mergeCell ref="S41:X41"/>
    <mergeCell ref="Y43:AB43"/>
    <mergeCell ref="A42:R42"/>
    <mergeCell ref="Y40:AB40"/>
    <mergeCell ref="Y36:AB36"/>
    <mergeCell ref="A40:R40"/>
    <mergeCell ref="A37:R37"/>
    <mergeCell ref="Y37:AB37"/>
    <mergeCell ref="Y38:AB38"/>
    <mergeCell ref="Y39:AB39"/>
    <mergeCell ref="A26:G26"/>
    <mergeCell ref="A25:G25"/>
    <mergeCell ref="A1:AB1"/>
    <mergeCell ref="A2:AB2"/>
    <mergeCell ref="Y26:AB26"/>
    <mergeCell ref="H26:L26"/>
    <mergeCell ref="H25:L25"/>
    <mergeCell ref="M25:X25"/>
    <mergeCell ref="A43:R43"/>
    <mergeCell ref="A28:G28"/>
    <mergeCell ref="A39:R39"/>
    <mergeCell ref="A41:R41"/>
    <mergeCell ref="A38:R38"/>
    <mergeCell ref="A31:G31"/>
    <mergeCell ref="A34:R35"/>
    <mergeCell ref="M29:X29"/>
    <mergeCell ref="A32:S32"/>
    <mergeCell ref="S40:X40"/>
    <mergeCell ref="A8:I8"/>
    <mergeCell ref="J8:L8"/>
    <mergeCell ref="J9:L9"/>
    <mergeCell ref="M9:R9"/>
    <mergeCell ref="V16:AB16"/>
    <mergeCell ref="U11:X11"/>
    <mergeCell ref="M10:T10"/>
    <mergeCell ref="U10:X10"/>
    <mergeCell ref="O21:W21"/>
    <mergeCell ref="X21:AB21"/>
    <mergeCell ref="Z18:AB18"/>
    <mergeCell ref="V18:Y18"/>
    <mergeCell ref="Y20:AB20"/>
    <mergeCell ref="S39:X39"/>
    <mergeCell ref="Y27:AB27"/>
    <mergeCell ref="S37:X37"/>
    <mergeCell ref="S38:X38"/>
    <mergeCell ref="A15:D15"/>
    <mergeCell ref="Y29:AB29"/>
    <mergeCell ref="Y35:AB35"/>
    <mergeCell ref="S34:AB34"/>
    <mergeCell ref="Y32:AB32"/>
    <mergeCell ref="Y31:AB31"/>
    <mergeCell ref="Y30:AB30"/>
    <mergeCell ref="T32:X32"/>
    <mergeCell ref="P16:U16"/>
    <mergeCell ref="V17:Y17"/>
    <mergeCell ref="A115:V115"/>
    <mergeCell ref="U113:X113"/>
    <mergeCell ref="E114:T114"/>
    <mergeCell ref="W115:X115"/>
    <mergeCell ref="E123:K123"/>
    <mergeCell ref="T120:AB120"/>
    <mergeCell ref="T123:AB123"/>
    <mergeCell ref="AA117:AB117"/>
    <mergeCell ref="A116:AB116"/>
    <mergeCell ref="C117:Z117"/>
    <mergeCell ref="A125:D125"/>
    <mergeCell ref="A123:D123"/>
    <mergeCell ref="A126:D126"/>
    <mergeCell ref="E122:K122"/>
    <mergeCell ref="T122:AB122"/>
    <mergeCell ref="L125:S125"/>
    <mergeCell ref="E125:K125"/>
    <mergeCell ref="A127:D127"/>
    <mergeCell ref="A90:B90"/>
    <mergeCell ref="C90:T90"/>
    <mergeCell ref="A120:D121"/>
    <mergeCell ref="T121:AB121"/>
    <mergeCell ref="C93:T93"/>
    <mergeCell ref="U93:X93"/>
    <mergeCell ref="Y93:AB93"/>
    <mergeCell ref="A124:D124"/>
    <mergeCell ref="C100:T100"/>
    <mergeCell ref="L58:T58"/>
    <mergeCell ref="E61:G61"/>
    <mergeCell ref="A80:V81"/>
    <mergeCell ref="W80:X80"/>
    <mergeCell ref="A83:O83"/>
    <mergeCell ref="A84:O84"/>
    <mergeCell ref="U79:X79"/>
    <mergeCell ref="P82:X82"/>
    <mergeCell ref="A79:I79"/>
    <mergeCell ref="J79:P79"/>
    <mergeCell ref="A50:AB50"/>
    <mergeCell ref="Y46:AB46"/>
    <mergeCell ref="Y70:AB70"/>
    <mergeCell ref="A72:V73"/>
    <mergeCell ref="E60:G60"/>
    <mergeCell ref="U58:Y58"/>
    <mergeCell ref="U59:Y59"/>
    <mergeCell ref="E62:G62"/>
    <mergeCell ref="P70:X70"/>
    <mergeCell ref="P71:X71"/>
    <mergeCell ref="L62:T62"/>
    <mergeCell ref="L61:T61"/>
    <mergeCell ref="Z62:AB62"/>
    <mergeCell ref="U62:Y62"/>
    <mergeCell ref="Y47:AB47"/>
    <mergeCell ref="Y48:AB48"/>
    <mergeCell ref="A52:AB52"/>
    <mergeCell ref="S48:X48"/>
    <mergeCell ref="A46:R49"/>
    <mergeCell ref="S46:X46"/>
    <mergeCell ref="A33:AB33"/>
    <mergeCell ref="A30:G30"/>
    <mergeCell ref="H30:L30"/>
    <mergeCell ref="M31:X31"/>
    <mergeCell ref="M30:X30"/>
    <mergeCell ref="S36:X36"/>
    <mergeCell ref="H31:L31"/>
    <mergeCell ref="Y28:AB28"/>
    <mergeCell ref="Y25:AB25"/>
    <mergeCell ref="G20:L20"/>
    <mergeCell ref="S17:U17"/>
    <mergeCell ref="M18:R18"/>
    <mergeCell ref="S18:U18"/>
    <mergeCell ref="M26:X26"/>
    <mergeCell ref="Y19:AB19"/>
    <mergeCell ref="A23:AB24"/>
    <mergeCell ref="Z17:AB17"/>
    <mergeCell ref="C13:E13"/>
    <mergeCell ref="A136:D136"/>
    <mergeCell ref="L123:S123"/>
    <mergeCell ref="A133:D133"/>
    <mergeCell ref="E130:K130"/>
    <mergeCell ref="A134:D134"/>
    <mergeCell ref="A128:D128"/>
    <mergeCell ref="P67:X67"/>
    <mergeCell ref="A36:R36"/>
    <mergeCell ref="S35:X35"/>
    <mergeCell ref="E135:K135"/>
    <mergeCell ref="Z63:AB63"/>
    <mergeCell ref="A67:O67"/>
    <mergeCell ref="A68:O68"/>
    <mergeCell ref="L124:S124"/>
    <mergeCell ref="L130:S130"/>
    <mergeCell ref="L133:S133"/>
    <mergeCell ref="A130:D130"/>
    <mergeCell ref="P69:X69"/>
    <mergeCell ref="A65:AB65"/>
    <mergeCell ref="A131:D131"/>
    <mergeCell ref="A132:D132"/>
    <mergeCell ref="E128:K128"/>
    <mergeCell ref="E129:K129"/>
    <mergeCell ref="Z59:AB59"/>
    <mergeCell ref="Z60:AB60"/>
    <mergeCell ref="L60:T60"/>
    <mergeCell ref="A63:K63"/>
    <mergeCell ref="Y67:AB67"/>
    <mergeCell ref="Y69:AB69"/>
    <mergeCell ref="A108:D108"/>
    <mergeCell ref="E105:T105"/>
    <mergeCell ref="E106:T106"/>
    <mergeCell ref="E107:T107"/>
    <mergeCell ref="H62:K62"/>
    <mergeCell ref="E59:G59"/>
    <mergeCell ref="H59:K59"/>
    <mergeCell ref="H60:K60"/>
    <mergeCell ref="H61:K61"/>
    <mergeCell ref="A76:I76"/>
    <mergeCell ref="A3:AB3"/>
    <mergeCell ref="A107:D107"/>
    <mergeCell ref="A14:AB14"/>
    <mergeCell ref="V15:AB15"/>
    <mergeCell ref="P15:U15"/>
    <mergeCell ref="K7:O7"/>
    <mergeCell ref="A4:AB4"/>
    <mergeCell ref="P7:U7"/>
    <mergeCell ref="A6:D6"/>
    <mergeCell ref="A16:D16"/>
    <mergeCell ref="A7:D7"/>
    <mergeCell ref="A5:AB5"/>
    <mergeCell ref="F6:J6"/>
    <mergeCell ref="K6:O6"/>
    <mergeCell ref="V7:AB7"/>
    <mergeCell ref="P6:U6"/>
    <mergeCell ref="V6:AB6"/>
    <mergeCell ref="F7:J7"/>
    <mergeCell ref="G19:L19"/>
    <mergeCell ref="M19:T19"/>
    <mergeCell ref="U19:X19"/>
    <mergeCell ref="U20:X20"/>
    <mergeCell ref="A19:F19"/>
    <mergeCell ref="M11:T11"/>
    <mergeCell ref="F15:J15"/>
    <mergeCell ref="F16:J16"/>
    <mergeCell ref="K15:O15"/>
    <mergeCell ref="M17:R17"/>
    <mergeCell ref="A27:G27"/>
    <mergeCell ref="M27:X27"/>
    <mergeCell ref="H27:L27"/>
    <mergeCell ref="K16:O16"/>
    <mergeCell ref="A21:B21"/>
    <mergeCell ref="C21:E21"/>
    <mergeCell ref="F21:G21"/>
    <mergeCell ref="H21:N21"/>
    <mergeCell ref="A17:I17"/>
    <mergeCell ref="J17:L17"/>
    <mergeCell ref="A29:G29"/>
    <mergeCell ref="H29:L29"/>
    <mergeCell ref="M28:X28"/>
    <mergeCell ref="H28:L28"/>
    <mergeCell ref="S45:X45"/>
    <mergeCell ref="A86:O86"/>
    <mergeCell ref="A82:O82"/>
    <mergeCell ref="A77:I77"/>
    <mergeCell ref="A78:I78"/>
    <mergeCell ref="Q78:T78"/>
    <mergeCell ref="J78:P78"/>
    <mergeCell ref="J77:P77"/>
    <mergeCell ref="W72:X72"/>
    <mergeCell ref="A98:B98"/>
    <mergeCell ref="U89:X89"/>
    <mergeCell ref="P85:X85"/>
    <mergeCell ref="A85:O85"/>
    <mergeCell ref="C89:T89"/>
    <mergeCell ref="A87:V88"/>
    <mergeCell ref="W87:X87"/>
    <mergeCell ref="A89:B89"/>
    <mergeCell ref="C92:T92"/>
    <mergeCell ref="A97:B97"/>
    <mergeCell ref="Y89:AB89"/>
    <mergeCell ref="Y97:AB97"/>
    <mergeCell ref="U97:X97"/>
    <mergeCell ref="A94:B94"/>
    <mergeCell ref="C94:T94"/>
    <mergeCell ref="U94:X94"/>
    <mergeCell ref="U91:X91"/>
    <mergeCell ref="A100:B100"/>
    <mergeCell ref="U100:X100"/>
    <mergeCell ref="U92:X92"/>
    <mergeCell ref="Y92:AB92"/>
    <mergeCell ref="Y95:AB95"/>
    <mergeCell ref="A91:B91"/>
    <mergeCell ref="C91:T91"/>
    <mergeCell ref="A99:B99"/>
    <mergeCell ref="C99:T99"/>
    <mergeCell ref="U99:X99"/>
    <mergeCell ref="A140:AB140"/>
    <mergeCell ref="A119:AB119"/>
    <mergeCell ref="L135:S135"/>
    <mergeCell ref="L136:S136"/>
    <mergeCell ref="L137:S137"/>
    <mergeCell ref="L121:S121"/>
    <mergeCell ref="L122:S122"/>
    <mergeCell ref="A129:D129"/>
    <mergeCell ref="E133:K133"/>
    <mergeCell ref="E132:K132"/>
    <mergeCell ref="Y45:AB45"/>
    <mergeCell ref="A45:R45"/>
    <mergeCell ref="A75:I75"/>
    <mergeCell ref="P68:X68"/>
    <mergeCell ref="A66:AB66"/>
    <mergeCell ref="U63:Y63"/>
    <mergeCell ref="J74:P74"/>
    <mergeCell ref="J75:P75"/>
    <mergeCell ref="H58:K58"/>
    <mergeCell ref="A71:O71"/>
    <mergeCell ref="W109:X109"/>
    <mergeCell ref="Y115:AB115"/>
    <mergeCell ref="U114:X114"/>
    <mergeCell ref="Y114:AB114"/>
    <mergeCell ref="Y113:AB113"/>
    <mergeCell ref="A155:AB155"/>
    <mergeCell ref="A118:AB118"/>
    <mergeCell ref="L120:S120"/>
    <mergeCell ref="E120:K120"/>
    <mergeCell ref="E121:K121"/>
    <mergeCell ref="L128:S128"/>
    <mergeCell ref="L129:S129"/>
    <mergeCell ref="A135:D135"/>
    <mergeCell ref="H151:I151"/>
    <mergeCell ref="A148:AB148"/>
    <mergeCell ref="A149:AB149"/>
    <mergeCell ref="N150:V150"/>
    <mergeCell ref="A145:AB145"/>
    <mergeCell ref="A146:AB146"/>
    <mergeCell ref="H150:J150"/>
    <mergeCell ref="X13:AB13"/>
    <mergeCell ref="O13:W13"/>
    <mergeCell ref="H13:N13"/>
    <mergeCell ref="G11:L11"/>
    <mergeCell ref="O12:W12"/>
    <mergeCell ref="F13:G13"/>
    <mergeCell ref="F12:G12"/>
    <mergeCell ref="H12:N12"/>
    <mergeCell ref="A11:F11"/>
    <mergeCell ref="A13:B13"/>
    <mergeCell ref="A9:I9"/>
    <mergeCell ref="X12:AB12"/>
    <mergeCell ref="Y11:AB11"/>
    <mergeCell ref="V8:Y8"/>
    <mergeCell ref="Z8:AB8"/>
    <mergeCell ref="S9:U9"/>
    <mergeCell ref="V9:Y9"/>
    <mergeCell ref="Y10:AB10"/>
    <mergeCell ref="A10:F10"/>
    <mergeCell ref="G10:L10"/>
    <mergeCell ref="A20:F20"/>
    <mergeCell ref="A18:I18"/>
    <mergeCell ref="J18:L18"/>
    <mergeCell ref="M20:T20"/>
    <mergeCell ref="X22:AB22"/>
    <mergeCell ref="M8:R8"/>
    <mergeCell ref="S8:U8"/>
    <mergeCell ref="Z9:AB9"/>
    <mergeCell ref="A12:B12"/>
    <mergeCell ref="C12:E12"/>
    <mergeCell ref="C211:Z211"/>
    <mergeCell ref="A22:B22"/>
    <mergeCell ref="C22:E22"/>
    <mergeCell ref="F22:G22"/>
    <mergeCell ref="H22:N22"/>
    <mergeCell ref="A152:AB152"/>
    <mergeCell ref="AA162:AB162"/>
    <mergeCell ref="K141:AB141"/>
    <mergeCell ref="K207:AB207"/>
    <mergeCell ref="O22:W22"/>
  </mergeCells>
  <printOptions horizontalCentered="1"/>
  <pageMargins left="0.25" right="0.25" top="0.25" bottom="0.25" header="0.5" footer="0.5"/>
  <pageSetup horizontalDpi="1200" verticalDpi="1200" orientation="portrait" scale="98" r:id="rId2"/>
  <rowBreaks count="3" manualBreakCount="3">
    <brk id="55" max="255" man="1"/>
    <brk id="117" max="255"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Wells Fargo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ShapaTank</cp:lastModifiedBy>
  <cp:lastPrinted>2011-09-09T18:00:42Z</cp:lastPrinted>
  <dcterms:created xsi:type="dcterms:W3CDTF">2006-01-06T18:43:41Z</dcterms:created>
  <dcterms:modified xsi:type="dcterms:W3CDTF">2011-10-05T01:37:28Z</dcterms:modified>
  <cp:category/>
  <cp:version/>
  <cp:contentType/>
  <cp:contentStatus/>
</cp:coreProperties>
</file>